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ho DGS\Desktop\Consultation Electricité\"/>
    </mc:Choice>
  </mc:AlternateContent>
  <xr:revisionPtr revIDLastSave="0" documentId="13_ncr:1_{34208500-DBF4-4C1A-9636-8A94CE78E86B}" xr6:coauthVersionLast="47" xr6:coauthVersionMax="47" xr10:uidLastSave="{00000000-0000-0000-0000-000000000000}"/>
  <bookViews>
    <workbookView xWindow="-120" yWindow="-120" windowWidth="29040" windowHeight="17520" tabRatio="710" xr2:uid="{7B78EDCC-9291-4B30-9F14-6B52B365B03D}"/>
  </bookViews>
  <sheets>
    <sheet name="GLOBAL" sheetId="2" r:id="rId1"/>
    <sheet name="Janvier 2024" sheetId="1" r:id="rId2"/>
    <sheet name="Février 2024" sheetId="3" r:id="rId3"/>
    <sheet name="Mars 2024" sheetId="4" r:id="rId4"/>
    <sheet name="Avril 2024" sheetId="5" r:id="rId5"/>
    <sheet name="Mai 2024" sheetId="6" r:id="rId6"/>
    <sheet name="Juin 2024" sheetId="7" r:id="rId7"/>
    <sheet name="Juillet 2024" sheetId="8" r:id="rId8"/>
    <sheet name="Aout 2024" sheetId="9" r:id="rId9"/>
    <sheet name="Septembre 2024" sheetId="10" r:id="rId10"/>
    <sheet name="Octobre 2024" sheetId="11" r:id="rId11"/>
    <sheet name="Novembre 2024" sheetId="12" r:id="rId12"/>
    <sheet name="Décembre 2024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2" l="1"/>
  <c r="J47" i="2"/>
  <c r="J45" i="2"/>
  <c r="J43" i="2"/>
  <c r="J35" i="2"/>
  <c r="J34" i="2"/>
  <c r="J33" i="2"/>
  <c r="J39" i="2" l="1"/>
  <c r="J40" i="2"/>
  <c r="J38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O37" i="2"/>
  <c r="O36" i="2"/>
  <c r="O35" i="2"/>
  <c r="O34" i="2"/>
  <c r="O33" i="2"/>
  <c r="O44" i="2"/>
  <c r="O45" i="2"/>
  <c r="O46" i="2"/>
  <c r="O47" i="2"/>
  <c r="O48" i="2"/>
  <c r="O43" i="2"/>
  <c r="O39" i="2"/>
  <c r="O40" i="2"/>
  <c r="O41" i="2"/>
  <c r="O38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" i="2"/>
  <c r="N37" i="2"/>
  <c r="N36" i="2"/>
  <c r="N35" i="2"/>
  <c r="N34" i="2"/>
  <c r="N33" i="2"/>
  <c r="N44" i="2"/>
  <c r="N45" i="2"/>
  <c r="N46" i="2"/>
  <c r="N47" i="2"/>
  <c r="N48" i="2"/>
  <c r="N43" i="2"/>
  <c r="N39" i="2"/>
  <c r="N40" i="2"/>
  <c r="N41" i="2"/>
  <c r="N38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" i="2"/>
  <c r="M37" i="2"/>
  <c r="M36" i="2"/>
  <c r="M35" i="2"/>
  <c r="M34" i="2"/>
  <c r="M33" i="2"/>
  <c r="M44" i="2"/>
  <c r="M45" i="2"/>
  <c r="M46" i="2"/>
  <c r="M47" i="2"/>
  <c r="M48" i="2"/>
  <c r="M43" i="2"/>
  <c r="M39" i="2"/>
  <c r="M40" i="2"/>
  <c r="M41" i="2"/>
  <c r="M38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" i="2"/>
  <c r="L44" i="2"/>
  <c r="L45" i="2"/>
  <c r="L46" i="2"/>
  <c r="L47" i="2"/>
  <c r="L48" i="2"/>
  <c r="L43" i="2"/>
  <c r="L39" i="2"/>
  <c r="L40" i="2"/>
  <c r="L41" i="2"/>
  <c r="L38" i="2"/>
  <c r="L37" i="2"/>
  <c r="L36" i="2"/>
  <c r="L35" i="2"/>
  <c r="L34" i="2"/>
  <c r="L3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" i="2"/>
  <c r="K37" i="2"/>
  <c r="K36" i="2"/>
  <c r="K35" i="2"/>
  <c r="K34" i="2"/>
  <c r="K33" i="2"/>
  <c r="K44" i="2"/>
  <c r="K45" i="2"/>
  <c r="K46" i="2"/>
  <c r="K47" i="2"/>
  <c r="K48" i="2"/>
  <c r="K43" i="2"/>
  <c r="K39" i="2"/>
  <c r="K40" i="2"/>
  <c r="K41" i="2"/>
  <c r="K38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I37" i="2"/>
  <c r="I36" i="2"/>
  <c r="I35" i="2"/>
  <c r="I34" i="2"/>
  <c r="I33" i="2"/>
  <c r="I39" i="2"/>
  <c r="I40" i="2"/>
  <c r="I41" i="2"/>
  <c r="I43" i="2"/>
  <c r="I44" i="2"/>
  <c r="I45" i="2"/>
  <c r="I46" i="2"/>
  <c r="I47" i="2"/>
  <c r="I48" i="2"/>
  <c r="I3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H37" i="2"/>
  <c r="H36" i="2"/>
  <c r="H35" i="2"/>
  <c r="H34" i="2"/>
  <c r="H33" i="2"/>
  <c r="H39" i="2"/>
  <c r="H40" i="2"/>
  <c r="H41" i="2"/>
  <c r="H43" i="2"/>
  <c r="H44" i="2"/>
  <c r="H45" i="2"/>
  <c r="H46" i="2"/>
  <c r="H47" i="2"/>
  <c r="H48" i="2"/>
  <c r="H38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G37" i="2"/>
  <c r="G36" i="2"/>
  <c r="G35" i="2"/>
  <c r="G34" i="2"/>
  <c r="G33" i="2"/>
  <c r="G39" i="2"/>
  <c r="G40" i="2"/>
  <c r="G41" i="2"/>
  <c r="G43" i="2"/>
  <c r="G44" i="2"/>
  <c r="G45" i="2"/>
  <c r="G46" i="2"/>
  <c r="G47" i="2"/>
  <c r="G48" i="2"/>
  <c r="G38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F37" i="2"/>
  <c r="F36" i="2"/>
  <c r="F35" i="2"/>
  <c r="F34" i="2"/>
  <c r="F33" i="2"/>
  <c r="F48" i="2"/>
  <c r="F39" i="2"/>
  <c r="F40" i="2"/>
  <c r="F41" i="2"/>
  <c r="F43" i="2"/>
  <c r="F44" i="2"/>
  <c r="F45" i="2"/>
  <c r="F46" i="2"/>
  <c r="F47" i="2"/>
  <c r="F38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E37" i="2"/>
  <c r="E36" i="2"/>
  <c r="E35" i="2"/>
  <c r="E34" i="2"/>
  <c r="E33" i="2"/>
  <c r="E39" i="2"/>
  <c r="E40" i="2"/>
  <c r="E41" i="2"/>
  <c r="E43" i="2"/>
  <c r="E44" i="2"/>
  <c r="E45" i="2"/>
  <c r="E46" i="2"/>
  <c r="E47" i="2"/>
  <c r="E48" i="2"/>
  <c r="E3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" i="2"/>
  <c r="D37" i="2"/>
  <c r="D36" i="2"/>
  <c r="D35" i="2"/>
  <c r="D34" i="2"/>
  <c r="D33" i="2"/>
  <c r="D39" i="2"/>
  <c r="D40" i="2"/>
  <c r="D41" i="2"/>
  <c r="P42" i="2"/>
  <c r="D43" i="2"/>
  <c r="D44" i="2"/>
  <c r="D45" i="2"/>
  <c r="D46" i="2"/>
  <c r="D47" i="2"/>
  <c r="D48" i="2"/>
  <c r="D3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P23" i="2" s="1"/>
  <c r="D24" i="2"/>
  <c r="D25" i="2"/>
  <c r="D26" i="2"/>
  <c r="D27" i="2"/>
  <c r="D28" i="2"/>
  <c r="D29" i="2"/>
  <c r="D30" i="2"/>
  <c r="D31" i="2"/>
  <c r="D32" i="2"/>
  <c r="D3" i="2"/>
  <c r="E41" i="8"/>
  <c r="F49" i="7"/>
  <c r="G49" i="7"/>
  <c r="H49" i="7"/>
  <c r="E49" i="7"/>
  <c r="F49" i="6"/>
  <c r="G49" i="6"/>
  <c r="H49" i="6"/>
  <c r="E49" i="6"/>
  <c r="F49" i="5"/>
  <c r="G49" i="5"/>
  <c r="H49" i="5"/>
  <c r="E49" i="5"/>
  <c r="F49" i="4"/>
  <c r="G49" i="4"/>
  <c r="H49" i="4"/>
  <c r="E49" i="4"/>
  <c r="F48" i="3"/>
  <c r="G48" i="3"/>
  <c r="H48" i="3"/>
  <c r="E48" i="3"/>
  <c r="H47" i="13"/>
  <c r="G47" i="13"/>
  <c r="F47" i="13"/>
  <c r="E47" i="13"/>
  <c r="H47" i="12"/>
  <c r="G47" i="12"/>
  <c r="F47" i="12"/>
  <c r="E47" i="12"/>
  <c r="H47" i="11"/>
  <c r="G47" i="11"/>
  <c r="F47" i="11"/>
  <c r="E47" i="11"/>
  <c r="H47" i="10"/>
  <c r="G47" i="10"/>
  <c r="F47" i="10"/>
  <c r="E47" i="10"/>
  <c r="H48" i="9"/>
  <c r="G48" i="9"/>
  <c r="F48" i="9"/>
  <c r="E48" i="9"/>
  <c r="H41" i="8"/>
  <c r="G41" i="8"/>
  <c r="F41" i="8"/>
  <c r="F48" i="1"/>
  <c r="G48" i="1"/>
  <c r="H48" i="1"/>
  <c r="E48" i="1"/>
  <c r="P9" i="2" l="1"/>
  <c r="J49" i="2"/>
  <c r="O49" i="2"/>
  <c r="P10" i="2"/>
  <c r="P8" i="2"/>
  <c r="N49" i="2"/>
  <c r="P22" i="2"/>
  <c r="M49" i="2"/>
  <c r="L49" i="2"/>
  <c r="K49" i="2"/>
  <c r="P36" i="2"/>
  <c r="I49" i="2"/>
  <c r="P6" i="2"/>
  <c r="P37" i="2"/>
  <c r="H49" i="2"/>
  <c r="G49" i="2"/>
  <c r="P11" i="2"/>
  <c r="P38" i="2"/>
  <c r="P16" i="2"/>
  <c r="P29" i="2"/>
  <c r="P5" i="2"/>
  <c r="P32" i="2"/>
  <c r="P18" i="2"/>
  <c r="P13" i="2"/>
  <c r="P30" i="2"/>
  <c r="P19" i="2"/>
  <c r="P12" i="2"/>
  <c r="E49" i="2"/>
  <c r="P4" i="2"/>
  <c r="P20" i="2"/>
  <c r="D49" i="2"/>
  <c r="F49" i="2"/>
  <c r="P2" i="2"/>
  <c r="P26" i="2"/>
  <c r="P25" i="2"/>
  <c r="P43" i="2"/>
  <c r="P21" i="2"/>
  <c r="P7" i="2"/>
  <c r="P24" i="2"/>
  <c r="P41" i="2"/>
  <c r="P40" i="2"/>
  <c r="P39" i="2"/>
  <c r="P27" i="2"/>
  <c r="P44" i="2"/>
  <c r="P34" i="2"/>
  <c r="P48" i="2"/>
  <c r="P35" i="2"/>
  <c r="P47" i="2"/>
  <c r="P28" i="2"/>
  <c r="P14" i="2"/>
  <c r="P46" i="2"/>
  <c r="P31" i="2"/>
  <c r="P17" i="2"/>
  <c r="P33" i="2"/>
  <c r="P45" i="2"/>
  <c r="P15" i="2"/>
  <c r="P3" i="2"/>
  <c r="P49" i="2" l="1"/>
</calcChain>
</file>

<file path=xl/sharedStrings.xml><?xml version="1.0" encoding="utf-8"?>
<sst xmlns="http://schemas.openxmlformats.org/spreadsheetml/2006/main" count="2439" uniqueCount="728">
  <si>
    <t>REFERENCE_FACTURE</t>
  </si>
  <si>
    <t>PRM</t>
  </si>
  <si>
    <t>PDS</t>
  </si>
  <si>
    <t>NOM_CLIENT</t>
  </si>
  <si>
    <t>QTE</t>
  </si>
  <si>
    <t>BIL_AMOUNTHT</t>
  </si>
  <si>
    <t>BIL_AMOUNTTVA</t>
  </si>
  <si>
    <t>BIL_AMOUNTTTC</t>
  </si>
  <si>
    <t>24263241666693</t>
  </si>
  <si>
    <t>11235301</t>
  </si>
  <si>
    <t xml:space="preserve">BAINS DOUCHES </t>
  </si>
  <si>
    <t>24201302436100</t>
  </si>
  <si>
    <t>11229701</t>
  </si>
  <si>
    <t xml:space="preserve">CANTINE </t>
  </si>
  <si>
    <t>24218957995660</t>
  </si>
  <si>
    <t>11241701</t>
  </si>
  <si>
    <t xml:space="preserve">CENTRE TECHNIQUE MUNICIPAL </t>
  </si>
  <si>
    <t>24261939206491</t>
  </si>
  <si>
    <t>11232101</t>
  </si>
  <si>
    <t xml:space="preserve">CERCLE SABINE </t>
  </si>
  <si>
    <t>24262373359847</t>
  </si>
  <si>
    <t>11233701</t>
  </si>
  <si>
    <t xml:space="preserve">CLUB ENFANTS </t>
  </si>
  <si>
    <t>24241823382999</t>
  </si>
  <si>
    <t>11231301</t>
  </si>
  <si>
    <t xml:space="preserve">CRECHE MUNICIPALE </t>
  </si>
  <si>
    <t>24200868282709</t>
  </si>
  <si>
    <t>11229301</t>
  </si>
  <si>
    <t xml:space="preserve">E.P CARRERADE </t>
  </si>
  <si>
    <t>24200578847199</t>
  </si>
  <si>
    <t>11228901</t>
  </si>
  <si>
    <t xml:space="preserve">E.P CLOS DE LA TOUR </t>
  </si>
  <si>
    <t>24261649770865</t>
  </si>
  <si>
    <t>11231901</t>
  </si>
  <si>
    <t xml:space="preserve">E.P LOT LE PARDEL </t>
  </si>
  <si>
    <t>24200723564954</t>
  </si>
  <si>
    <t>11229101</t>
  </si>
  <si>
    <t xml:space="preserve">E.P LOT LES ABRICOTIERS </t>
  </si>
  <si>
    <t>24201736589529</t>
  </si>
  <si>
    <t>11230301</t>
  </si>
  <si>
    <t xml:space="preserve">E.P LOT LES ALBERES </t>
  </si>
  <si>
    <t>24227930447717</t>
  </si>
  <si>
    <t>11230901</t>
  </si>
  <si>
    <t xml:space="preserve">E.P PLACE NOUVELLE MAIRIE </t>
  </si>
  <si>
    <t>24264399409020</t>
  </si>
  <si>
    <t>11236501</t>
  </si>
  <si>
    <t xml:space="preserve">E.P POSTE AGOUILLE </t>
  </si>
  <si>
    <t>24201013000512</t>
  </si>
  <si>
    <t>11229501</t>
  </si>
  <si>
    <t xml:space="preserve">E.P POSTE CHATEAU D'EAU </t>
  </si>
  <si>
    <t>24265122998004</t>
  </si>
  <si>
    <t>11236701</t>
  </si>
  <si>
    <t xml:space="preserve">E.P POSTE COLOMINE </t>
  </si>
  <si>
    <t>24200434129364</t>
  </si>
  <si>
    <t>11225301</t>
  </si>
  <si>
    <t xml:space="preserve">E.P POSTE LES CORBIERES </t>
  </si>
  <si>
    <t>24201591871787</t>
  </si>
  <si>
    <t>11230101</t>
  </si>
  <si>
    <t xml:space="preserve">E.P POSTE LOT COMMUNAL </t>
  </si>
  <si>
    <t>24200144693738</t>
  </si>
  <si>
    <t>11224901</t>
  </si>
  <si>
    <t xml:space="preserve">E.P POSTE MIMOSAS </t>
  </si>
  <si>
    <t>24284515159187</t>
  </si>
  <si>
    <t>11239701</t>
  </si>
  <si>
    <t xml:space="preserve">E.P POSTE MORAT ZA RIBER </t>
  </si>
  <si>
    <t>24264833562498</t>
  </si>
  <si>
    <t>11241901</t>
  </si>
  <si>
    <t xml:space="preserve">E.P POSTE VILLAGE </t>
  </si>
  <si>
    <t>24265267715852</t>
  </si>
  <si>
    <t>11236901</t>
  </si>
  <si>
    <t xml:space="preserve">ECLAIRAGE STADE </t>
  </si>
  <si>
    <t>50019627826549</t>
  </si>
  <si>
    <t>11240701</t>
  </si>
  <si>
    <t xml:space="preserve">ECOLE MATERNELLE </t>
  </si>
  <si>
    <t>24262807513238</t>
  </si>
  <si>
    <t>11234301</t>
  </si>
  <si>
    <t xml:space="preserve">ESPACE DE GUARDIA </t>
  </si>
  <si>
    <t>24284370441335</t>
  </si>
  <si>
    <t>11239301</t>
  </si>
  <si>
    <t xml:space="preserve">GIRATOIRE </t>
  </si>
  <si>
    <t>24284949312530</t>
  </si>
  <si>
    <t>11240101</t>
  </si>
  <si>
    <t xml:space="preserve">GIRATOIRE D </t>
  </si>
  <si>
    <t>24214761148894</t>
  </si>
  <si>
    <t>11230701</t>
  </si>
  <si>
    <t xml:space="preserve">GIRATOIRE RD616 </t>
  </si>
  <si>
    <t>24201447153930</t>
  </si>
  <si>
    <t>11229901</t>
  </si>
  <si>
    <t xml:space="preserve">GROUPE SCOLAIRE </t>
  </si>
  <si>
    <t>24263531102236</t>
  </si>
  <si>
    <t>11235701</t>
  </si>
  <si>
    <t xml:space="preserve">HORLOGE </t>
  </si>
  <si>
    <t>24262083924253</t>
  </si>
  <si>
    <t>11232501</t>
  </si>
  <si>
    <t xml:space="preserve">MAIRIE DE BAHO </t>
  </si>
  <si>
    <t>24262228642011</t>
  </si>
  <si>
    <t>11233101</t>
  </si>
  <si>
    <t>24269175020871</t>
  </si>
  <si>
    <t>11241501</t>
  </si>
  <si>
    <t>50034528631128</t>
  </si>
  <si>
    <t>11334101</t>
  </si>
  <si>
    <t>24264688844610</t>
  </si>
  <si>
    <t>11241301</t>
  </si>
  <si>
    <t xml:space="preserve">MONSIEUR LE MAIRE </t>
  </si>
  <si>
    <t>24264544126896</t>
  </si>
  <si>
    <t>11236301</t>
  </si>
  <si>
    <t xml:space="preserve">MUSEE </t>
  </si>
  <si>
    <t>24282344348601</t>
  </si>
  <si>
    <t>11239101</t>
  </si>
  <si>
    <t xml:space="preserve">PARKING GUARDIA </t>
  </si>
  <si>
    <t>24263386384438</t>
  </si>
  <si>
    <t>11235501</t>
  </si>
  <si>
    <t xml:space="preserve">PAROISSE </t>
  </si>
  <si>
    <t>24263965255654</t>
  </si>
  <si>
    <t>11235901</t>
  </si>
  <si>
    <t xml:space="preserve">POPULAIRE ENTRAIDE </t>
  </si>
  <si>
    <t>24268885585228</t>
  </si>
  <si>
    <t>11237101</t>
  </si>
  <si>
    <t xml:space="preserve">SALLE MULTI ACTIVITES </t>
  </si>
  <si>
    <t>24287264749495</t>
  </si>
  <si>
    <t>11240301</t>
  </si>
  <si>
    <t xml:space="preserve">SIRENE SAIP </t>
  </si>
  <si>
    <t>24262518077605</t>
  </si>
  <si>
    <t>11233901</t>
  </si>
  <si>
    <t xml:space="preserve">TROISIEME AGE </t>
  </si>
  <si>
    <t>24264109973418</t>
  </si>
  <si>
    <t>11236101</t>
  </si>
  <si>
    <t xml:space="preserve">VANNES LAVOIR </t>
  </si>
  <si>
    <t>Total</t>
  </si>
  <si>
    <t>24277423944201</t>
  </si>
  <si>
    <t>11358101</t>
  </si>
  <si>
    <t xml:space="preserve">PARKING RESIDENCE JANICOT </t>
  </si>
  <si>
    <t>50061590235440</t>
  </si>
  <si>
    <t>11376901</t>
  </si>
  <si>
    <t xml:space="preserve">CHEMIN DE LA TOUR </t>
  </si>
  <si>
    <t xml:space="preserve">Total </t>
  </si>
  <si>
    <t>Consommations Janvier</t>
  </si>
  <si>
    <t>Consommations Février</t>
  </si>
  <si>
    <t>Consommations Mars</t>
  </si>
  <si>
    <t>Consommations Avril</t>
  </si>
  <si>
    <t>Consommations Mai</t>
  </si>
  <si>
    <t>Consommations Juin</t>
  </si>
  <si>
    <t>Consommations Juillet</t>
  </si>
  <si>
    <t>Consommations Août</t>
  </si>
  <si>
    <t>Consommations Septembre</t>
  </si>
  <si>
    <t>Consommations Octobre</t>
  </si>
  <si>
    <t>Consommations Novembre</t>
  </si>
  <si>
    <t>Consommations Décembre</t>
  </si>
  <si>
    <t>NOM PDL</t>
  </si>
  <si>
    <t>21</t>
  </si>
  <si>
    <t>50053768879886</t>
  </si>
  <si>
    <t>11532101</t>
  </si>
  <si>
    <t>50000512479635</t>
  </si>
  <si>
    <t>11640701</t>
  </si>
  <si>
    <t xml:space="preserve">MAISON DES ASSOCIATIONS </t>
  </si>
  <si>
    <t>FO1202400015215</t>
  </si>
  <si>
    <t>FO1202400014938</t>
  </si>
  <si>
    <t>FO1202400015235</t>
  </si>
  <si>
    <t>FO1202400014948</t>
  </si>
  <si>
    <t>FO1202400011970</t>
  </si>
  <si>
    <t>FO1202400015208</t>
  </si>
  <si>
    <t>FO1202400014945</t>
  </si>
  <si>
    <t>FO1202400016822</t>
  </si>
  <si>
    <t>50004275746044</t>
  </si>
  <si>
    <t>11679701</t>
  </si>
  <si>
    <t xml:space="preserve">E,P LAURIERS ROSE </t>
  </si>
  <si>
    <t>FO1202400014936</t>
  </si>
  <si>
    <t>FO1202400014934</t>
  </si>
  <si>
    <t>FO1202400014947</t>
  </si>
  <si>
    <t>FO1202400014935</t>
  </si>
  <si>
    <t>FO1202400014941</t>
  </si>
  <si>
    <t>FO1202400014944</t>
  </si>
  <si>
    <t>FO1202400015220</t>
  </si>
  <si>
    <t>FO1202400014937</t>
  </si>
  <si>
    <t>FO1202400015221</t>
  </si>
  <si>
    <t>FO1202400015362</t>
  </si>
  <si>
    <t>FO1202400014940</t>
  </si>
  <si>
    <t>FO1202400015360</t>
  </si>
  <si>
    <t>FO1202400012122</t>
  </si>
  <si>
    <t>FO1202400012125</t>
  </si>
  <si>
    <t>FO1202400015222</t>
  </si>
  <si>
    <t>FO1202400015231</t>
  </si>
  <si>
    <t>FO1202400015211</t>
  </si>
  <si>
    <t>FO1202400015227</t>
  </si>
  <si>
    <t>FO1202400015230</t>
  </si>
  <si>
    <t>FO1202400014943</t>
  </si>
  <si>
    <t>FO1202400014939</t>
  </si>
  <si>
    <t>FO1202400015217</t>
  </si>
  <si>
    <t>FO1202400012057</t>
  </si>
  <si>
    <t>FO1202400014950</t>
  </si>
  <si>
    <t>FO1202400015233</t>
  </si>
  <si>
    <t>FO1202400015205</t>
  </si>
  <si>
    <t>FO1202400011950</t>
  </si>
  <si>
    <t>FO1202400011884</t>
  </si>
  <si>
    <t>FO1202400012124</t>
  </si>
  <si>
    <t>FO1202400012118</t>
  </si>
  <si>
    <t>FO1202400012121</t>
  </si>
  <si>
    <t>FO1202400014123</t>
  </si>
  <si>
    <t>FO1202400015216</t>
  </si>
  <si>
    <t>FO1202400015218</t>
  </si>
  <si>
    <t>FO1202400012119</t>
  </si>
  <si>
    <t>FO1202400012123</t>
  </si>
  <si>
    <t>FO1202400015209</t>
  </si>
  <si>
    <t>FO1202400015219</t>
  </si>
  <si>
    <t>FO1202400020658</t>
  </si>
  <si>
    <t>FO1202400020633</t>
  </si>
  <si>
    <t>FO1202400020685</t>
  </si>
  <si>
    <t>FO1202400020643</t>
  </si>
  <si>
    <t>FO1202400023751</t>
  </si>
  <si>
    <t>FO1202400020651</t>
  </si>
  <si>
    <t>FO1202400020640</t>
  </si>
  <si>
    <t>FO1202400018868</t>
  </si>
  <si>
    <t>FO1202400020631</t>
  </si>
  <si>
    <t>FO1202400020629</t>
  </si>
  <si>
    <t>FO1202400020642</t>
  </si>
  <si>
    <t>FO1202400020630</t>
  </si>
  <si>
    <t>FO1202400020636</t>
  </si>
  <si>
    <t>FO1202400020639</t>
  </si>
  <si>
    <t>FO1202400020664</t>
  </si>
  <si>
    <t>FO1202400020632</t>
  </si>
  <si>
    <t>FO1202400020665</t>
  </si>
  <si>
    <t>FO1202400020613</t>
  </si>
  <si>
    <t>FO1202400020635</t>
  </si>
  <si>
    <t>FO1202400020611</t>
  </si>
  <si>
    <t>FO1202400020676</t>
  </si>
  <si>
    <t>FO1202400020686</t>
  </si>
  <si>
    <t>FO1202400020666</t>
  </si>
  <si>
    <t>FO1202400020681</t>
  </si>
  <si>
    <t>FO1202400020654</t>
  </si>
  <si>
    <t>FO1202400020674</t>
  </si>
  <si>
    <t>FO1202400020678</t>
  </si>
  <si>
    <t>FO1202400020638</t>
  </si>
  <si>
    <t>FO1202400020634</t>
  </si>
  <si>
    <t>FO1202400020660</t>
  </si>
  <si>
    <t>FO1202400020648</t>
  </si>
  <si>
    <t>FO1202400023608</t>
  </si>
  <si>
    <t>FO1202400022855</t>
  </si>
  <si>
    <t>FO1202400020684</t>
  </si>
  <si>
    <t>FO1202400020645</t>
  </si>
  <si>
    <t>FO1202400023284</t>
  </si>
  <si>
    <t>FO1202400020683</t>
  </si>
  <si>
    <t>FO1202400020663</t>
  </si>
  <si>
    <t>FO1202400020673</t>
  </si>
  <si>
    <t>FO1202400023697</t>
  </si>
  <si>
    <t>FO1202400020659</t>
  </si>
  <si>
    <t>FO1202400020661</t>
  </si>
  <si>
    <t>FO1202400020667</t>
  </si>
  <si>
    <t>FO1202400020679</t>
  </si>
  <si>
    <t>FO1202400020652</t>
  </si>
  <si>
    <t>FO1202400020662</t>
  </si>
  <si>
    <t>FO1202400031781</t>
  </si>
  <si>
    <t>24234153389380</t>
  </si>
  <si>
    <t>11904101</t>
  </si>
  <si>
    <t xml:space="preserve">AVENUE DES PYRENEES </t>
  </si>
  <si>
    <t>FO1202400028358</t>
  </si>
  <si>
    <t>FO1202400028333</t>
  </si>
  <si>
    <t>FO1202400028385</t>
  </si>
  <si>
    <t>FO1202400028343</t>
  </si>
  <si>
    <t>FO1202400030325</t>
  </si>
  <si>
    <t>FO1202400028351</t>
  </si>
  <si>
    <t>FO1202400028340</t>
  </si>
  <si>
    <t>FO1202400031548</t>
  </si>
  <si>
    <t>FO1202400025932</t>
  </si>
  <si>
    <t>FO1202400029957</t>
  </si>
  <si>
    <t>FO1202400028342</t>
  </si>
  <si>
    <t>FO1202400029958</t>
  </si>
  <si>
    <t>FO1202400028336</t>
  </si>
  <si>
    <t>FO1202400028339</t>
  </si>
  <si>
    <t>FO1202400028364</t>
  </si>
  <si>
    <t>FO1202400028332</t>
  </si>
  <si>
    <t>FO1202400028365</t>
  </si>
  <si>
    <t>FO1202400029947</t>
  </si>
  <si>
    <t>FO1202400028335</t>
  </si>
  <si>
    <t>FO1202400025926</t>
  </si>
  <si>
    <t>FO1202400028376</t>
  </si>
  <si>
    <t>FO1202400028386</t>
  </si>
  <si>
    <t>FO1202400028366</t>
  </si>
  <si>
    <t>FO1202400028381</t>
  </si>
  <si>
    <t>FO1202400028354</t>
  </si>
  <si>
    <t>FO1202400028374</t>
  </si>
  <si>
    <t>FO1202400028378</t>
  </si>
  <si>
    <t>FO1202400028338</t>
  </si>
  <si>
    <t>FO1202400028334</t>
  </si>
  <si>
    <t>FO1202400028360</t>
  </si>
  <si>
    <t>FO1202400028345</t>
  </si>
  <si>
    <t>FO1202400028348</t>
  </si>
  <si>
    <t>FO1202400028384</t>
  </si>
  <si>
    <t>FO1202400030769</t>
  </si>
  <si>
    <t>FO1202400030208</t>
  </si>
  <si>
    <t>FO1202400031546</t>
  </si>
  <si>
    <t>FO1202400028383</t>
  </si>
  <si>
    <t>FO1202400028363</t>
  </si>
  <si>
    <t>FO1202400028373</t>
  </si>
  <si>
    <t>FO1202400025780</t>
  </si>
  <si>
    <t>FO1202400028359</t>
  </si>
  <si>
    <t>FO1202400028361</t>
  </si>
  <si>
    <t>FO1202400028367</t>
  </si>
  <si>
    <t>FO1202400028379</t>
  </si>
  <si>
    <t>FO1202400028352</t>
  </si>
  <si>
    <t>FO1202400028362</t>
  </si>
  <si>
    <t>FO1202400033326</t>
  </si>
  <si>
    <t>FO1202400034713</t>
  </si>
  <si>
    <t>FO1202400036050</t>
  </si>
  <si>
    <t>FO1202400034739</t>
  </si>
  <si>
    <t>FO1202400036060</t>
  </si>
  <si>
    <t>FO1202400038438</t>
  </si>
  <si>
    <t>FO1202400036068</t>
  </si>
  <si>
    <t>FO1202400036057</t>
  </si>
  <si>
    <t>FO1202400037427</t>
  </si>
  <si>
    <t>FO1202400036048</t>
  </si>
  <si>
    <t>FO1202400036046</t>
  </si>
  <si>
    <t>FO1202400036059</t>
  </si>
  <si>
    <t>FO1202400036047</t>
  </si>
  <si>
    <t>FO1202400036053</t>
  </si>
  <si>
    <t>FO1202400036056</t>
  </si>
  <si>
    <t>FO1202400034719</t>
  </si>
  <si>
    <t>FO1202400036049</t>
  </si>
  <si>
    <t>FO1202400034720</t>
  </si>
  <si>
    <t>FO1202400036031</t>
  </si>
  <si>
    <t>FO1202400036052</t>
  </si>
  <si>
    <t>FO1202400036029</t>
  </si>
  <si>
    <t>FO1202400034731</t>
  </si>
  <si>
    <t>FO1202400034740</t>
  </si>
  <si>
    <t>FO1202400034721</t>
  </si>
  <si>
    <t>FO1202400034735</t>
  </si>
  <si>
    <t>FO1202400034709</t>
  </si>
  <si>
    <t>FO1202400034729</t>
  </si>
  <si>
    <t>FO1202400034733</t>
  </si>
  <si>
    <t>FO1202400036055</t>
  </si>
  <si>
    <t>FO1202400036051</t>
  </si>
  <si>
    <t>FO1202400034715</t>
  </si>
  <si>
    <t>FO1202400036065</t>
  </si>
  <si>
    <t>FO1202400036983</t>
  </si>
  <si>
    <t>FO1202400034738</t>
  </si>
  <si>
    <t>FO1202400036062</t>
  </si>
  <si>
    <t>FO1202400038309</t>
  </si>
  <si>
    <t>FO1202400037364</t>
  </si>
  <si>
    <t>FO1202400034737</t>
  </si>
  <si>
    <t>FO1202400034718</t>
  </si>
  <si>
    <t>FO1202400034728</t>
  </si>
  <si>
    <t>FO1202400038387</t>
  </si>
  <si>
    <t>FO1202400034714</t>
  </si>
  <si>
    <t>FO1202400034716</t>
  </si>
  <si>
    <t>FO1202400034722</t>
  </si>
  <si>
    <t>FO1202400034734</t>
  </si>
  <si>
    <t>FO1202400036069</t>
  </si>
  <si>
    <t>FO1202400034717</t>
  </si>
  <si>
    <t>FO1202400040407</t>
  </si>
  <si>
    <t>FO1202400039920</t>
  </si>
  <si>
    <t>FO1202400039905</t>
  </si>
  <si>
    <t>FO1202400041849</t>
  </si>
  <si>
    <t>FO1202400039911</t>
  </si>
  <si>
    <t>FO1202400040728</t>
  </si>
  <si>
    <t>FO1202400041822</t>
  </si>
  <si>
    <t>FO1202400041814</t>
  </si>
  <si>
    <t>FO1202400041126</t>
  </si>
  <si>
    <t>FO1202400041808</t>
  </si>
  <si>
    <t>FO1202400041807</t>
  </si>
  <si>
    <t>FO1202400041816</t>
  </si>
  <si>
    <t>FO1202400039904</t>
  </si>
  <si>
    <t>FO1202400039907</t>
  </si>
  <si>
    <t>FO1202400039909</t>
  </si>
  <si>
    <t>FO1202400041831</t>
  </si>
  <si>
    <t>FO1202400041809</t>
  </si>
  <si>
    <t>FO1202400039924</t>
  </si>
  <si>
    <t>FO1202400039895</t>
  </si>
  <si>
    <t>FO1202400041811</t>
  </si>
  <si>
    <t>FO1202400041795</t>
  </si>
  <si>
    <t>FO1202400041841</t>
  </si>
  <si>
    <t>FO1202400041850</t>
  </si>
  <si>
    <t>FO1202400041832</t>
  </si>
  <si>
    <t>FO1202400041845</t>
  </si>
  <si>
    <t>FO1202400041824</t>
  </si>
  <si>
    <t>FO1202400041839</t>
  </si>
  <si>
    <t>FO1202400041843</t>
  </si>
  <si>
    <t>FO1202400041813</t>
  </si>
  <si>
    <t>FO1202400041810</t>
  </si>
  <si>
    <t>FO1202400041828</t>
  </si>
  <si>
    <t>FO1202400039977</t>
  </si>
  <si>
    <t>FO1202400040075</t>
  </si>
  <si>
    <t>FO1202400041820</t>
  </si>
  <si>
    <t>FO1202400041848</t>
  </si>
  <si>
    <t>FO1202400041818</t>
  </si>
  <si>
    <t>FO1202400040569</t>
  </si>
  <si>
    <t>FO1202400041847</t>
  </si>
  <si>
    <t>FO1202400041830</t>
  </si>
  <si>
    <t>FO1202400041838</t>
  </si>
  <si>
    <t>FO1202400042104</t>
  </si>
  <si>
    <t>FO1202400041827</t>
  </si>
  <si>
    <t>FO1202400041829</t>
  </si>
  <si>
    <t>FO1202400041833</t>
  </si>
  <si>
    <t>FO1202400041844</t>
  </si>
  <si>
    <t>FO1202400039917</t>
  </si>
  <si>
    <t>FO1202400039922</t>
  </si>
  <si>
    <t>FO1202400046358</t>
  </si>
  <si>
    <t>FO1202400049296</t>
  </si>
  <si>
    <t>FO1202400049271</t>
  </si>
  <si>
    <t>FO1202400049322</t>
  </si>
  <si>
    <t>FO1202400049281</t>
  </si>
  <si>
    <t>FO1202400047702</t>
  </si>
  <si>
    <t>FO1202400049289</t>
  </si>
  <si>
    <t>FO1202400049278</t>
  </si>
  <si>
    <t>FO1202400046934</t>
  </si>
  <si>
    <t>FO1202400049269</t>
  </si>
  <si>
    <t>FO1202400049267</t>
  </si>
  <si>
    <t>FO1202400049280</t>
  </si>
  <si>
    <t>FO1202400049268</t>
  </si>
  <si>
    <t>FO1202400049274</t>
  </si>
  <si>
    <t>FO1202400049277</t>
  </si>
  <si>
    <t>FO1202400049302</t>
  </si>
  <si>
    <t>FO1202400049270</t>
  </si>
  <si>
    <t>FO1202400049303</t>
  </si>
  <si>
    <t>FO1202400049251</t>
  </si>
  <si>
    <t>FO1202400049273</t>
  </si>
  <si>
    <t>FO1202400049249</t>
  </si>
  <si>
    <t>FO1202400049314</t>
  </si>
  <si>
    <t>FO1202400049323</t>
  </si>
  <si>
    <t>FO1202400049304</t>
  </si>
  <si>
    <t>FO1202400049318</t>
  </si>
  <si>
    <t>FO1202400049292</t>
  </si>
  <si>
    <t>FO1202400049312</t>
  </si>
  <si>
    <t>FO1202400049316</t>
  </si>
  <si>
    <t>FO1202400049276</t>
  </si>
  <si>
    <t>FO1202400049272</t>
  </si>
  <si>
    <t>FO1202400049298</t>
  </si>
  <si>
    <t>FO1202400049321</t>
  </si>
  <si>
    <t>FO1202400047577</t>
  </si>
  <si>
    <t>FO1202400046512</t>
  </si>
  <si>
    <t>FO1202400049283</t>
  </si>
  <si>
    <t>FO1202400049286</t>
  </si>
  <si>
    <t>FO1202400046871</t>
  </si>
  <si>
    <t>FO1202400049320</t>
  </si>
  <si>
    <t>FO1202400049301</t>
  </si>
  <si>
    <t>FO1202400049311</t>
  </si>
  <si>
    <t>FO1202400045560</t>
  </si>
  <si>
    <t>FO1202400049297</t>
  </si>
  <si>
    <t>FO1202400049299</t>
  </si>
  <si>
    <t>FO1202400049305</t>
  </si>
  <si>
    <t>FO1202400049317</t>
  </si>
  <si>
    <t>FO1202400049290</t>
  </si>
  <si>
    <t>FO1202400049300</t>
  </si>
  <si>
    <t>FO1202400058257</t>
  </si>
  <si>
    <t>FO1202400057675</t>
  </si>
  <si>
    <t>FO1202400057655</t>
  </si>
  <si>
    <t>FO1202400057833</t>
  </si>
  <si>
    <t>FO1202400057664</t>
  </si>
  <si>
    <t>FO1202400054231</t>
  </si>
  <si>
    <t>FO1202400057661</t>
  </si>
  <si>
    <t>FO1202400053679</t>
  </si>
  <si>
    <t>FO1202400057653</t>
  </si>
  <si>
    <t>FO1202400057651</t>
  </si>
  <si>
    <t>FO1202400057663</t>
  </si>
  <si>
    <t>FO1202400057652</t>
  </si>
  <si>
    <t>FO1202400057658</t>
  </si>
  <si>
    <t>FO1202400057660</t>
  </si>
  <si>
    <t>FO1202400057679</t>
  </si>
  <si>
    <t>FO1202400057654</t>
  </si>
  <si>
    <t>FO1202400057680</t>
  </si>
  <si>
    <t>FO1202400057636</t>
  </si>
  <si>
    <t>FO1202400057657</t>
  </si>
  <si>
    <t>FO1202400057634</t>
  </si>
  <si>
    <t>FO1202400057825</t>
  </si>
  <si>
    <t>FO1202400057834</t>
  </si>
  <si>
    <t>FO1202400057681</t>
  </si>
  <si>
    <t>FO1202400057829</t>
  </si>
  <si>
    <t>FO1202400057672</t>
  </si>
  <si>
    <t>FO1202400057823</t>
  </si>
  <si>
    <t>FO1202400057827</t>
  </si>
  <si>
    <t>FO1202400057656</t>
  </si>
  <si>
    <t>FO1202400057677</t>
  </si>
  <si>
    <t>FO1202400057665</t>
  </si>
  <si>
    <t>FO1202400057832</t>
  </si>
  <si>
    <t>FO1202400054680</t>
  </si>
  <si>
    <t>FO1202400053623</t>
  </si>
  <si>
    <t>FO1202400057831</t>
  </si>
  <si>
    <t>FO1202400057678</t>
  </si>
  <si>
    <t>FO1202400057676</t>
  </si>
  <si>
    <t>FO1202400057682</t>
  </si>
  <si>
    <t>FO1202400057828</t>
  </si>
  <si>
    <t>FO1202400057670</t>
  </si>
  <si>
    <t>FO1202400058824</t>
  </si>
  <si>
    <t>FO1202400062354</t>
  </si>
  <si>
    <t>FO1202400062329</t>
  </si>
  <si>
    <t>FO1202400062380</t>
  </si>
  <si>
    <t>FO1202400062339</t>
  </si>
  <si>
    <t>FO1202400060828</t>
  </si>
  <si>
    <t>FO1202400062347</t>
  </si>
  <si>
    <t>FO1202400062336</t>
  </si>
  <si>
    <t>FO1202400063773</t>
  </si>
  <si>
    <t>FO1202400062327</t>
  </si>
  <si>
    <t>FO1202400062325</t>
  </si>
  <si>
    <t>FO1202400062338</t>
  </si>
  <si>
    <t>FO1202400062326</t>
  </si>
  <si>
    <t>FO1202400062332</t>
  </si>
  <si>
    <t>FO1202400062335</t>
  </si>
  <si>
    <t>FO1202400062360</t>
  </si>
  <si>
    <t>FO1202400062328</t>
  </si>
  <si>
    <t>FO1202400062361</t>
  </si>
  <si>
    <t>FO1202400062807</t>
  </si>
  <si>
    <t>FO1202400062331</t>
  </si>
  <si>
    <t>FO1202400062311</t>
  </si>
  <si>
    <t>FO1202400062372</t>
  </si>
  <si>
    <t>FO1202400062381</t>
  </si>
  <si>
    <t>FO1202400062362</t>
  </si>
  <si>
    <t>FO1202400062376</t>
  </si>
  <si>
    <t>FO1202400062350</t>
  </si>
  <si>
    <t>FO1202400062370</t>
  </si>
  <si>
    <t>FO1202400062374</t>
  </si>
  <si>
    <t>FO1202400062334</t>
  </si>
  <si>
    <t>FO1202400062330</t>
  </si>
  <si>
    <t>FO1202400062356</t>
  </si>
  <si>
    <t>FO1202400062341</t>
  </si>
  <si>
    <t>FO1202400062344</t>
  </si>
  <si>
    <t>FO1202400064575</t>
  </si>
  <si>
    <t>FO1202400062842</t>
  </si>
  <si>
    <t>FO1202400062480</t>
  </si>
  <si>
    <t>FO1202400063466</t>
  </si>
  <si>
    <t>FO1202400062378</t>
  </si>
  <si>
    <t>FO1202400062359</t>
  </si>
  <si>
    <t>FO1202400062369</t>
  </si>
  <si>
    <t>FO1202400062355</t>
  </si>
  <si>
    <t>FO1202400062357</t>
  </si>
  <si>
    <t>FO1202400062363</t>
  </si>
  <si>
    <t>FO1202400062375</t>
  </si>
  <si>
    <t>FO1202400062348</t>
  </si>
  <si>
    <t>FO1202400062358</t>
  </si>
  <si>
    <t>FO1202400069691</t>
  </si>
  <si>
    <t>FO1202400069666</t>
  </si>
  <si>
    <t>FO1202400069717</t>
  </si>
  <si>
    <t>FO1202400069676</t>
  </si>
  <si>
    <t>FO1202400070007</t>
  </si>
  <si>
    <t>FO1202400069684</t>
  </si>
  <si>
    <t>FO1202400069673</t>
  </si>
  <si>
    <t>FO1202400066217</t>
  </si>
  <si>
    <t>FO1202400069664</t>
  </si>
  <si>
    <t>FO1202400069662</t>
  </si>
  <si>
    <t>FO1202400069675</t>
  </si>
  <si>
    <t>FO1202400069663</t>
  </si>
  <si>
    <t>FO1202400069669</t>
  </si>
  <si>
    <t>FO1202400069672</t>
  </si>
  <si>
    <t>FO1202400069697</t>
  </si>
  <si>
    <t>FO1202400069665</t>
  </si>
  <si>
    <t>FO1202400069698</t>
  </si>
  <si>
    <t>FO1202400069646</t>
  </si>
  <si>
    <t>FO1202400069668</t>
  </si>
  <si>
    <t>FO1202400069644</t>
  </si>
  <si>
    <t>FO1202400069709</t>
  </si>
  <si>
    <t>FO1202400069718</t>
  </si>
  <si>
    <t>FO1202400069699</t>
  </si>
  <si>
    <t>FO1202400069713</t>
  </si>
  <si>
    <t>FO1202400069687</t>
  </si>
  <si>
    <t>FO1202400069707</t>
  </si>
  <si>
    <t>FO1202400069711</t>
  </si>
  <si>
    <t>FO1202400069671</t>
  </si>
  <si>
    <t>FO1202400069667</t>
  </si>
  <si>
    <t>FO1202400069693</t>
  </si>
  <si>
    <t>FO1202400069678</t>
  </si>
  <si>
    <t>FO1202400069904</t>
  </si>
  <si>
    <t>FO1202400069681</t>
  </si>
  <si>
    <t>FO1202400068460</t>
  </si>
  <si>
    <t>FO1202400069716</t>
  </si>
  <si>
    <t>FO1202400066158</t>
  </si>
  <si>
    <t>FO1202400069715</t>
  </si>
  <si>
    <t>FO1202400069696</t>
  </si>
  <si>
    <t>FO1202400069706</t>
  </si>
  <si>
    <t>FO1202400069692</t>
  </si>
  <si>
    <t>FO1202400069694</t>
  </si>
  <si>
    <t>FO1202400069700</t>
  </si>
  <si>
    <t>FO1202400069712</t>
  </si>
  <si>
    <t>FO1202400069685</t>
  </si>
  <si>
    <t>FO1202400069695</t>
  </si>
  <si>
    <t>FO1202400074021</t>
  </si>
  <si>
    <t>FO1202400074013</t>
  </si>
  <si>
    <t>FO1202400076754</t>
  </si>
  <si>
    <t>FO1202400076724</t>
  </si>
  <si>
    <t>FO1202400077003</t>
  </si>
  <si>
    <t>FO1202400076730</t>
  </si>
  <si>
    <t>FO1202400076722</t>
  </si>
  <si>
    <t>FO1202400077884</t>
  </si>
  <si>
    <t>FO1202400076716</t>
  </si>
  <si>
    <t>FO1202400076715</t>
  </si>
  <si>
    <t>FO1202400074016</t>
  </si>
  <si>
    <t>FO1202400074012</t>
  </si>
  <si>
    <t>FO1202400074014</t>
  </si>
  <si>
    <t>FO1202400074015</t>
  </si>
  <si>
    <t>FO1202400076739</t>
  </si>
  <si>
    <t>FO1202400076717</t>
  </si>
  <si>
    <t>FO1202400074023</t>
  </si>
  <si>
    <t>FO1202400074007</t>
  </si>
  <si>
    <t>FO1202400076719</t>
  </si>
  <si>
    <t>FO1202400076702</t>
  </si>
  <si>
    <t>FO1202400076747</t>
  </si>
  <si>
    <t>FO1202400076755</t>
  </si>
  <si>
    <t>FO1202400076740</t>
  </si>
  <si>
    <t>FO1202400076750</t>
  </si>
  <si>
    <t>FO1202400076732</t>
  </si>
  <si>
    <t>FO1202400074026</t>
  </si>
  <si>
    <t>FO1202400076748</t>
  </si>
  <si>
    <t>FO1202400076721</t>
  </si>
  <si>
    <t>FO1202400076718</t>
  </si>
  <si>
    <t>FO1202400076736</t>
  </si>
  <si>
    <t>FO1202400076279</t>
  </si>
  <si>
    <t>FO1202400076917</t>
  </si>
  <si>
    <t>FO1202400076726</t>
  </si>
  <si>
    <t>FO1202400076753</t>
  </si>
  <si>
    <t>FO1202400076728</t>
  </si>
  <si>
    <t>FO1202400077841</t>
  </si>
  <si>
    <t>FO1202400076752</t>
  </si>
  <si>
    <t>FO1202400076738</t>
  </si>
  <si>
    <t>FO1202400076745</t>
  </si>
  <si>
    <t>FO1202400076735</t>
  </si>
  <si>
    <t>FO1202400076737</t>
  </si>
  <si>
    <t>FO1202400076741</t>
  </si>
  <si>
    <t>FO1202400076749</t>
  </si>
  <si>
    <t>FO1202400074019</t>
  </si>
  <si>
    <t>FO1202400074022</t>
  </si>
  <si>
    <t>FO1202400082162</t>
  </si>
  <si>
    <t>FO1202400082145</t>
  </si>
  <si>
    <t>FO1202400082180</t>
  </si>
  <si>
    <t>FO1202400080391</t>
  </si>
  <si>
    <t>FO1202400080663</t>
  </si>
  <si>
    <t>FO1202400082157</t>
  </si>
  <si>
    <t>FO1202400080390</t>
  </si>
  <si>
    <t>FO1202400083535</t>
  </si>
  <si>
    <t>FO1202400080387</t>
  </si>
  <si>
    <t>FO1202400082142</t>
  </si>
  <si>
    <t>FO1202400082151</t>
  </si>
  <si>
    <t>FO1202400082143</t>
  </si>
  <si>
    <t>FO1202400082147</t>
  </si>
  <si>
    <t>FO1202400082149</t>
  </si>
  <si>
    <t>FO1202400082166</t>
  </si>
  <si>
    <t>FO1202400082144</t>
  </si>
  <si>
    <t>FO1202400080397</t>
  </si>
  <si>
    <t>FO1202400082131</t>
  </si>
  <si>
    <t>FO1202400082146</t>
  </si>
  <si>
    <t>FO1202400082129</t>
  </si>
  <si>
    <t>FO1202400082174</t>
  </si>
  <si>
    <t>FO1202400082181</t>
  </si>
  <si>
    <t>FO1202400082167</t>
  </si>
  <si>
    <t>FO1202400082177</t>
  </si>
  <si>
    <t>FO1202400082159</t>
  </si>
  <si>
    <t>FO1202400082173</t>
  </si>
  <si>
    <t>FO1202400080401</t>
  </si>
  <si>
    <t>FO1202400082148</t>
  </si>
  <si>
    <t>FO1202400080388</t>
  </si>
  <si>
    <t>FO1202400082163</t>
  </si>
  <si>
    <t>FO1202400082155</t>
  </si>
  <si>
    <t>FO1202400082153</t>
  </si>
  <si>
    <t>FO1202400082179</t>
  </si>
  <si>
    <t>FO1202400082341</t>
  </si>
  <si>
    <t>FO1202400081028</t>
  </si>
  <si>
    <t>FO1202400082610</t>
  </si>
  <si>
    <t>FO1202400082178</t>
  </si>
  <si>
    <t>FO1202400082165</t>
  </si>
  <si>
    <t>FO1202400082172</t>
  </si>
  <si>
    <t>FO1202400082516</t>
  </si>
  <si>
    <t>FO1202400082164</t>
  </si>
  <si>
    <t>FO1202400082168</t>
  </si>
  <si>
    <t>FO1202400082176</t>
  </si>
  <si>
    <t>FO1202400082158</t>
  </si>
  <si>
    <t>FO1202400080396</t>
  </si>
  <si>
    <t>FO1202500004903</t>
  </si>
  <si>
    <t>FO1202500004878</t>
  </si>
  <si>
    <t>FO1202500004928</t>
  </si>
  <si>
    <t>FO1202500004888</t>
  </si>
  <si>
    <t>FO1202500005208</t>
  </si>
  <si>
    <t>FO1202500004896</t>
  </si>
  <si>
    <t>FO1202500004885</t>
  </si>
  <si>
    <t>FO1202500004061</t>
  </si>
  <si>
    <t>FO1202500004876</t>
  </si>
  <si>
    <t>FO1202500004874</t>
  </si>
  <si>
    <t>FO1202500004887</t>
  </si>
  <si>
    <t>FO1202500004875</t>
  </si>
  <si>
    <t>FO1202500004881</t>
  </si>
  <si>
    <t>FO1202500004884</t>
  </si>
  <si>
    <t>FO1202500004909</t>
  </si>
  <si>
    <t>FO1202500004877</t>
  </si>
  <si>
    <t>FO1202500004910</t>
  </si>
  <si>
    <t>FO1202500004859</t>
  </si>
  <si>
    <t>FO1202500004880</t>
  </si>
  <si>
    <t>FO1202500004857</t>
  </si>
  <si>
    <t>FO1202500004920</t>
  </si>
  <si>
    <t>FO1202500004929</t>
  </si>
  <si>
    <t>FO1202500004911</t>
  </si>
  <si>
    <t>FO1202500004924</t>
  </si>
  <si>
    <t>FO1202500004899</t>
  </si>
  <si>
    <t>FO1202500004918</t>
  </si>
  <si>
    <t>FO1202500004922</t>
  </si>
  <si>
    <t>FO1202500004883</t>
  </si>
  <si>
    <t>FO1202500004879</t>
  </si>
  <si>
    <t>FO1202500004905</t>
  </si>
  <si>
    <t>FO1202500004927</t>
  </si>
  <si>
    <t>FO1202500003666</t>
  </si>
  <si>
    <t>FO1202500004890</t>
  </si>
  <si>
    <t>FO1202500005103</t>
  </si>
  <si>
    <t>FO1202500004893</t>
  </si>
  <si>
    <t>FO1202500004004</t>
  </si>
  <si>
    <t>FO1202500004926</t>
  </si>
  <si>
    <t>FO1202500004908</t>
  </si>
  <si>
    <t>FO1202500000622</t>
  </si>
  <si>
    <t>FO1202500004904</t>
  </si>
  <si>
    <t>FO1202500004906</t>
  </si>
  <si>
    <t>FO1202500004912</t>
  </si>
  <si>
    <t>FO1202500004923</t>
  </si>
  <si>
    <t>FO1202500004897</t>
  </si>
  <si>
    <t>FO1202500004907</t>
  </si>
  <si>
    <t>Puissance</t>
  </si>
  <si>
    <t>9 kva</t>
  </si>
  <si>
    <t>30 kva</t>
  </si>
  <si>
    <t>12 kva</t>
  </si>
  <si>
    <t>6 kva</t>
  </si>
  <si>
    <t>3 kva</t>
  </si>
  <si>
    <t>15 kva</t>
  </si>
  <si>
    <t>2,9 kva</t>
  </si>
  <si>
    <t>7,2 kva</t>
  </si>
  <si>
    <t>3,7kva</t>
  </si>
  <si>
    <t>11 kva</t>
  </si>
  <si>
    <t>5 kva</t>
  </si>
  <si>
    <t>8,4 kva</t>
  </si>
  <si>
    <t>4,1 kva</t>
  </si>
  <si>
    <t>3,4 kva</t>
  </si>
  <si>
    <t>6,1 kva</t>
  </si>
  <si>
    <t>3,6 kva</t>
  </si>
  <si>
    <t>36 kva</t>
  </si>
  <si>
    <t>24 kva</t>
  </si>
  <si>
    <t>1 kva</t>
  </si>
  <si>
    <t>résilié</t>
  </si>
  <si>
    <t>12 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</si>
</sst>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0" fontId="0" fillId="2" borderId="0" xfId="0" applyFill="1"/>
    <xf numFmtId="0" fontId="0" fillId="3" borderId="0" xfId="0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/>
    <xf numFmtId="0" fontId="0" fillId="4" borderId="0" xfId="0" applyFill="1"/>
    <xf numFmtId="0" fontId="0" fillId="4" borderId="0" xfId="0" applyFill="1" applyAlignment="1">
      <alignment horizontal="right" vertical="center" wrapText="1"/>
    </xf>
    <xf numFmtId="0" fontId="0" fillId="0" borderId="0" xfId="0" quotePrefix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3" fontId="1" fillId="5" borderId="1" xfId="0" applyNumberFormat="1" applyFont="1" applyFill="1" applyBorder="1" applyAlignment="1">
      <alignment horizontal="center" vertical="center"/>
    </xf>
    <xf numFmtId="3" fontId="0" fillId="5" borderId="0" xfId="0" applyNumberFormat="1" applyFill="1"/>
    <xf numFmtId="3" fontId="2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95FA-17FE-4E4A-9E74-15BD5F132F36}">
  <sheetPr>
    <pageSetUpPr fitToPage="1"/>
  </sheetPr>
  <dimension ref="A1:Q52"/>
  <sheetViews>
    <sheetView tabSelected="1" workbookViewId="0">
      <selection activeCell="Q42" sqref="Q42"/>
    </sheetView>
  </sheetViews>
  <sheetFormatPr baseColWidth="10" defaultRowHeight="15" x14ac:dyDescent="0.25"/>
  <cols>
    <col min="1" max="1" width="17.7109375" customWidth="1"/>
    <col min="2" max="2" width="11.85546875" customWidth="1"/>
    <col min="3" max="3" width="35.140625" customWidth="1"/>
    <col min="4" max="5" width="16" customWidth="1"/>
    <col min="6" max="7" width="15.85546875" customWidth="1"/>
    <col min="8" max="8" width="15.5703125" customWidth="1"/>
    <col min="9" max="9" width="16" customWidth="1"/>
    <col min="10" max="10" width="15.85546875" customWidth="1"/>
    <col min="11" max="11" width="18.7109375" customWidth="1"/>
    <col min="12" max="13" width="16.5703125" customWidth="1"/>
    <col min="14" max="14" width="16.28515625" customWidth="1"/>
    <col min="15" max="15" width="16.85546875" customWidth="1"/>
    <col min="16" max="16" width="12" style="12" bestFit="1" customWidth="1"/>
    <col min="17" max="17" width="16.85546875" style="18" bestFit="1" customWidth="1"/>
  </cols>
  <sheetData>
    <row r="1" spans="1:17" ht="36.75" customHeight="1" x14ac:dyDescent="0.25">
      <c r="A1" s="6" t="s">
        <v>1</v>
      </c>
      <c r="B1" s="6" t="s">
        <v>706</v>
      </c>
      <c r="C1" s="6" t="s">
        <v>148</v>
      </c>
      <c r="D1" s="7" t="s">
        <v>136</v>
      </c>
      <c r="E1" s="7" t="s">
        <v>137</v>
      </c>
      <c r="F1" s="7" t="s">
        <v>138</v>
      </c>
      <c r="G1" s="7" t="s">
        <v>139</v>
      </c>
      <c r="H1" s="7" t="s">
        <v>140</v>
      </c>
      <c r="I1" s="7" t="s">
        <v>141</v>
      </c>
      <c r="J1" s="7" t="s">
        <v>142</v>
      </c>
      <c r="K1" s="7" t="s">
        <v>143</v>
      </c>
      <c r="L1" s="7" t="s">
        <v>144</v>
      </c>
      <c r="M1" s="7" t="s">
        <v>145</v>
      </c>
      <c r="N1" s="7" t="s">
        <v>146</v>
      </c>
      <c r="O1" s="7" t="s">
        <v>147</v>
      </c>
      <c r="P1" s="20" t="s">
        <v>135</v>
      </c>
      <c r="Q1" s="17"/>
    </row>
    <row r="2" spans="1:17" x14ac:dyDescent="0.25">
      <c r="A2" t="s">
        <v>251</v>
      </c>
      <c r="B2" t="s">
        <v>726</v>
      </c>
      <c r="D2" s="10"/>
      <c r="E2" s="10"/>
      <c r="G2" s="11"/>
      <c r="H2" s="11"/>
      <c r="I2" s="11"/>
      <c r="J2" s="11"/>
      <c r="K2" s="11"/>
      <c r="L2" s="14"/>
      <c r="M2" s="14"/>
      <c r="N2" s="14"/>
      <c r="O2" s="14"/>
      <c r="P2" s="21">
        <f>SUM(C2:O2)</f>
        <v>0</v>
      </c>
      <c r="Q2" s="16"/>
    </row>
    <row r="3" spans="1:17" x14ac:dyDescent="0.25">
      <c r="A3" t="s">
        <v>8</v>
      </c>
      <c r="B3" t="s">
        <v>707</v>
      </c>
      <c r="C3" t="s">
        <v>10</v>
      </c>
      <c r="D3">
        <f>'Janvier 2024'!E2</f>
        <v>0</v>
      </c>
      <c r="E3">
        <f>'Février 2024'!E2</f>
        <v>14</v>
      </c>
      <c r="F3">
        <f>'Mars 2024'!E3</f>
        <v>47</v>
      </c>
      <c r="G3" s="11">
        <f>'Avril 2024'!E3</f>
        <v>46</v>
      </c>
      <c r="H3" s="11">
        <f>'Mai 2024'!E3</f>
        <v>32</v>
      </c>
      <c r="I3" s="11">
        <f>'Juin 2024'!E3</f>
        <v>11</v>
      </c>
      <c r="J3" s="11">
        <f>'Juillet 2024'!E3</f>
        <v>11</v>
      </c>
      <c r="K3" s="11">
        <f>'Aout 2024'!E3</f>
        <v>10</v>
      </c>
      <c r="L3">
        <f>'Septembre 2024'!E2</f>
        <v>10</v>
      </c>
      <c r="M3">
        <f>'Octobre 2024'!E2</f>
        <v>12</v>
      </c>
      <c r="N3">
        <f>'Novembre 2024'!E2</f>
        <v>9</v>
      </c>
      <c r="O3">
        <f>'Décembre 2024'!E2</f>
        <v>12</v>
      </c>
      <c r="P3" s="21">
        <f>SUM(C3:O3)</f>
        <v>214</v>
      </c>
    </row>
    <row r="4" spans="1:17" x14ac:dyDescent="0.25">
      <c r="A4" t="s">
        <v>11</v>
      </c>
      <c r="B4" t="s">
        <v>708</v>
      </c>
      <c r="C4" t="s">
        <v>13</v>
      </c>
      <c r="D4">
        <f>'Janvier 2024'!E3</f>
        <v>2160</v>
      </c>
      <c r="E4">
        <f>'Février 2024'!E3</f>
        <v>1662</v>
      </c>
      <c r="F4">
        <f>'Mars 2024'!E4</f>
        <v>1689</v>
      </c>
      <c r="G4" s="11">
        <f>'Avril 2024'!E4</f>
        <v>1099</v>
      </c>
      <c r="H4" s="11">
        <f>'Mai 2024'!E4</f>
        <v>1155</v>
      </c>
      <c r="I4" s="11">
        <f>'Juin 2024'!E4</f>
        <v>1526</v>
      </c>
      <c r="J4" s="11">
        <f>'Juillet 2024'!E4</f>
        <v>1444</v>
      </c>
      <c r="K4" s="11">
        <f>'Aout 2024'!E4</f>
        <v>1150</v>
      </c>
      <c r="L4">
        <f>'Septembre 2024'!E3</f>
        <v>1404</v>
      </c>
      <c r="M4">
        <f>'Octobre 2024'!E3</f>
        <v>1156</v>
      </c>
      <c r="N4">
        <f>'Novembre 2024'!E3</f>
        <v>1300</v>
      </c>
      <c r="O4">
        <f>'Décembre 2024'!E3</f>
        <v>1870</v>
      </c>
      <c r="P4" s="21">
        <f t="shared" ref="P4:P48" si="0">SUM(C4:O4)</f>
        <v>17615</v>
      </c>
    </row>
    <row r="5" spans="1:17" x14ac:dyDescent="0.25">
      <c r="A5" t="s">
        <v>14</v>
      </c>
      <c r="B5" t="s">
        <v>709</v>
      </c>
      <c r="C5" t="s">
        <v>16</v>
      </c>
      <c r="D5">
        <f>'Janvier 2024'!E4</f>
        <v>599</v>
      </c>
      <c r="E5">
        <f>'Février 2024'!E4</f>
        <v>675</v>
      </c>
      <c r="F5">
        <f>'Mars 2024'!E5</f>
        <v>675</v>
      </c>
      <c r="G5" s="11">
        <f>'Avril 2024'!E5</f>
        <v>440</v>
      </c>
      <c r="H5" s="11">
        <f>'Mai 2024'!E5</f>
        <v>425</v>
      </c>
      <c r="I5" s="11">
        <f>'Juin 2024'!E5</f>
        <v>415</v>
      </c>
      <c r="J5" s="11">
        <f>'Juillet 2024'!E5</f>
        <v>473</v>
      </c>
      <c r="K5" s="11">
        <f>'Aout 2024'!E5</f>
        <v>511</v>
      </c>
      <c r="L5">
        <f>'Septembre 2024'!E4</f>
        <v>492</v>
      </c>
      <c r="M5">
        <f>'Octobre 2024'!E4</f>
        <v>554</v>
      </c>
      <c r="N5">
        <f>'Novembre 2024'!E4</f>
        <v>542</v>
      </c>
      <c r="O5">
        <f>'Décembre 2024'!E4</f>
        <v>595</v>
      </c>
      <c r="P5" s="21">
        <f t="shared" si="0"/>
        <v>6396</v>
      </c>
    </row>
    <row r="6" spans="1:17" x14ac:dyDescent="0.25">
      <c r="A6" t="s">
        <v>17</v>
      </c>
      <c r="B6" t="s">
        <v>710</v>
      </c>
      <c r="C6" t="s">
        <v>19</v>
      </c>
      <c r="D6">
        <f>'Janvier 2024'!E5</f>
        <v>886</v>
      </c>
      <c r="E6">
        <f>'Février 2024'!E5</f>
        <v>871</v>
      </c>
      <c r="F6">
        <f>'Mars 2024'!E6</f>
        <v>478</v>
      </c>
      <c r="G6" s="11">
        <f>'Avril 2024'!E6</f>
        <v>451</v>
      </c>
      <c r="H6" s="11">
        <f>'Mai 2024'!E6</f>
        <v>111</v>
      </c>
      <c r="I6" s="11">
        <f>'Juin 2024'!E6</f>
        <v>52</v>
      </c>
      <c r="J6" s="11">
        <f>'Juillet 2024'!E6</f>
        <v>25</v>
      </c>
      <c r="K6" s="11">
        <f>'Aout 2024'!E6</f>
        <v>25</v>
      </c>
      <c r="L6">
        <f>'Septembre 2024'!E5</f>
        <v>58</v>
      </c>
      <c r="M6">
        <f>'Octobre 2024'!E5</f>
        <v>77</v>
      </c>
      <c r="N6">
        <f>'Novembre 2024'!E5</f>
        <v>382</v>
      </c>
      <c r="O6">
        <f>'Décembre 2024'!E5</f>
        <v>587</v>
      </c>
      <c r="P6" s="21">
        <f t="shared" si="0"/>
        <v>4003</v>
      </c>
    </row>
    <row r="7" spans="1:17" x14ac:dyDescent="0.25">
      <c r="A7" t="s">
        <v>132</v>
      </c>
      <c r="B7" t="s">
        <v>711</v>
      </c>
      <c r="C7" t="s">
        <v>134</v>
      </c>
      <c r="D7">
        <f>'Janvier 2024'!E6</f>
        <v>13</v>
      </c>
      <c r="E7">
        <f>'Février 2024'!E6</f>
        <v>18</v>
      </c>
      <c r="F7">
        <f>'Mars 2024'!E7</f>
        <v>28</v>
      </c>
      <c r="G7" s="11">
        <f>'Avril 2024'!E7</f>
        <v>28</v>
      </c>
      <c r="H7" s="11">
        <f>'Mai 2024'!E7</f>
        <v>41</v>
      </c>
      <c r="I7" s="11">
        <f>'Juin 2024'!E7</f>
        <v>25</v>
      </c>
      <c r="J7" s="11">
        <f>'Juillet 2024'!E7</f>
        <v>26</v>
      </c>
      <c r="K7" s="11">
        <f>'Aout 2024'!E7</f>
        <v>26</v>
      </c>
      <c r="L7">
        <f>'Septembre 2024'!E6</f>
        <v>26</v>
      </c>
      <c r="M7">
        <f>'Octobre 2024'!E6</f>
        <v>31</v>
      </c>
      <c r="N7">
        <f>'Novembre 2024'!E6</f>
        <v>25</v>
      </c>
      <c r="O7">
        <f>'Décembre 2024'!E6</f>
        <v>28</v>
      </c>
      <c r="P7" s="21">
        <f t="shared" si="0"/>
        <v>315</v>
      </c>
    </row>
    <row r="8" spans="1:17" x14ac:dyDescent="0.25">
      <c r="A8" t="s">
        <v>20</v>
      </c>
      <c r="B8" t="s">
        <v>710</v>
      </c>
      <c r="C8" t="s">
        <v>22</v>
      </c>
      <c r="D8">
        <f>'Janvier 2024'!E7</f>
        <v>0</v>
      </c>
      <c r="E8">
        <f>'Février 2024'!E7</f>
        <v>0</v>
      </c>
      <c r="F8">
        <f>'Mars 2024'!E8</f>
        <v>0</v>
      </c>
      <c r="G8" s="11">
        <f>'Avril 2024'!E8</f>
        <v>0</v>
      </c>
      <c r="H8" s="11">
        <f>'Mai 2024'!E8</f>
        <v>0</v>
      </c>
      <c r="I8" s="11">
        <f>'Juin 2024'!E8</f>
        <v>0</v>
      </c>
      <c r="J8" s="11">
        <f>'Juillet 2024'!E8</f>
        <v>604</v>
      </c>
      <c r="K8" s="11">
        <f>'Aout 2024'!E8</f>
        <v>0</v>
      </c>
      <c r="L8">
        <f>'Septembre 2024'!E7</f>
        <v>0</v>
      </c>
      <c r="M8">
        <f>'Octobre 2024'!E7</f>
        <v>0</v>
      </c>
      <c r="N8">
        <f>'Novembre 2024'!E7</f>
        <v>0</v>
      </c>
      <c r="O8">
        <f>'Décembre 2024'!E7</f>
        <v>0</v>
      </c>
      <c r="P8" s="21">
        <f t="shared" si="0"/>
        <v>604</v>
      </c>
    </row>
    <row r="9" spans="1:17" x14ac:dyDescent="0.25">
      <c r="A9" t="s">
        <v>23</v>
      </c>
      <c r="B9" t="s">
        <v>712</v>
      </c>
      <c r="C9" t="s">
        <v>25</v>
      </c>
      <c r="D9">
        <f>'Janvier 2024'!E8</f>
        <v>1916</v>
      </c>
      <c r="E9">
        <f>'Février 2024'!E8</f>
        <v>1631</v>
      </c>
      <c r="F9">
        <f>'Mars 2024'!E9</f>
        <v>1425</v>
      </c>
      <c r="G9" s="11">
        <f>'Avril 2024'!E9</f>
        <v>983</v>
      </c>
      <c r="H9" s="11">
        <f>'Mai 2024'!E9</f>
        <v>652</v>
      </c>
      <c r="I9" s="11">
        <f>'Juin 2024'!E9</f>
        <v>615</v>
      </c>
      <c r="J9" s="11">
        <f>'Juillet 2024'!E9</f>
        <v>187</v>
      </c>
      <c r="K9" s="11">
        <f>'Aout 2024'!E9</f>
        <v>161</v>
      </c>
      <c r="L9">
        <f>'Septembre 2024'!E8</f>
        <v>507</v>
      </c>
      <c r="M9">
        <f>'Octobre 2024'!E8</f>
        <v>735</v>
      </c>
      <c r="N9">
        <f>'Novembre 2024'!E8</f>
        <v>1315</v>
      </c>
      <c r="O9">
        <f>'Décembre 2024'!E8</f>
        <v>1649</v>
      </c>
      <c r="P9" s="21">
        <f t="shared" si="0"/>
        <v>11776</v>
      </c>
    </row>
    <row r="10" spans="1:17" x14ac:dyDescent="0.25">
      <c r="A10" t="s">
        <v>163</v>
      </c>
      <c r="B10" t="s">
        <v>710</v>
      </c>
      <c r="C10" t="s">
        <v>165</v>
      </c>
      <c r="D10">
        <f>'Janvier 2024'!E9</f>
        <v>131</v>
      </c>
      <c r="E10">
        <f>'Février 2024'!E9</f>
        <v>186</v>
      </c>
      <c r="F10">
        <f>'Mars 2024'!E10</f>
        <v>336</v>
      </c>
      <c r="G10" s="11">
        <f>'Avril 2024'!E10</f>
        <v>175</v>
      </c>
      <c r="H10" s="11">
        <f>'Mai 2024'!E10</f>
        <v>155</v>
      </c>
      <c r="I10" s="11">
        <f>'Juin 2024'!E10</f>
        <v>137</v>
      </c>
      <c r="J10" s="11">
        <f>'Juillet 2024'!E10</f>
        <v>189</v>
      </c>
      <c r="K10" s="11">
        <f>'Aout 2024'!E10</f>
        <v>236</v>
      </c>
      <c r="L10">
        <f>'Septembre 2024'!E9</f>
        <v>283</v>
      </c>
      <c r="M10">
        <f>'Octobre 2024'!E9</f>
        <v>323</v>
      </c>
      <c r="N10">
        <f>'Novembre 2024'!E9</f>
        <v>373</v>
      </c>
      <c r="O10">
        <f>'Décembre 2024'!E9</f>
        <v>418</v>
      </c>
      <c r="P10" s="21">
        <f t="shared" si="0"/>
        <v>2942</v>
      </c>
    </row>
    <row r="11" spans="1:17" x14ac:dyDescent="0.25">
      <c r="A11" t="s">
        <v>26</v>
      </c>
      <c r="B11" t="s">
        <v>713</v>
      </c>
      <c r="C11" t="s">
        <v>28</v>
      </c>
      <c r="D11">
        <f>'Janvier 2024'!E10</f>
        <v>550</v>
      </c>
      <c r="E11">
        <f>'Février 2024'!E10</f>
        <v>289</v>
      </c>
      <c r="F11">
        <f>'Mars 2024'!E11</f>
        <v>251</v>
      </c>
      <c r="G11" s="11">
        <f>'Avril 2024'!E11</f>
        <v>196</v>
      </c>
      <c r="H11" s="11">
        <f>'Mai 2024'!E11</f>
        <v>164</v>
      </c>
      <c r="I11" s="11">
        <f>'Juin 2024'!E11</f>
        <v>146</v>
      </c>
      <c r="J11" s="11">
        <f>'Juillet 2024'!E11</f>
        <v>844</v>
      </c>
      <c r="K11" s="11">
        <f>'Aout 2024'!E11</f>
        <v>231</v>
      </c>
      <c r="L11">
        <f>'Septembre 2024'!E10</f>
        <v>271</v>
      </c>
      <c r="M11">
        <f>'Octobre 2024'!E10</f>
        <v>309</v>
      </c>
      <c r="N11">
        <f>'Novembre 2024'!E10</f>
        <v>370</v>
      </c>
      <c r="O11">
        <f>'Décembre 2024'!E10</f>
        <v>415</v>
      </c>
      <c r="P11" s="21">
        <f t="shared" si="0"/>
        <v>4036</v>
      </c>
    </row>
    <row r="12" spans="1:17" x14ac:dyDescent="0.25">
      <c r="A12" t="s">
        <v>29</v>
      </c>
      <c r="B12" t="s">
        <v>709</v>
      </c>
      <c r="C12" t="s">
        <v>31</v>
      </c>
      <c r="D12">
        <f>'Janvier 2024'!E11</f>
        <v>2363</v>
      </c>
      <c r="E12">
        <f>'Février 2024'!E11</f>
        <v>1416</v>
      </c>
      <c r="F12">
        <f>'Mars 2024'!E12</f>
        <v>1248</v>
      </c>
      <c r="G12" s="11">
        <f>'Avril 2024'!E12</f>
        <v>929</v>
      </c>
      <c r="H12" s="11">
        <f>'Mai 2024'!E12</f>
        <v>703</v>
      </c>
      <c r="I12" s="11">
        <f>'Juin 2024'!E12</f>
        <v>629</v>
      </c>
      <c r="J12" s="11">
        <f>'Juillet 2024'!E12</f>
        <v>1069</v>
      </c>
      <c r="K12" s="11">
        <f>'Aout 2024'!E12</f>
        <v>1051</v>
      </c>
      <c r="L12">
        <f>'Septembre 2024'!E11</f>
        <v>1242</v>
      </c>
      <c r="M12">
        <f>'Octobre 2024'!E11</f>
        <v>805</v>
      </c>
      <c r="N12">
        <f>'Novembre 2024'!E11</f>
        <v>1634</v>
      </c>
      <c r="O12">
        <f>'Décembre 2024'!E11</f>
        <v>1824</v>
      </c>
      <c r="P12" s="21">
        <f t="shared" si="0"/>
        <v>14913</v>
      </c>
    </row>
    <row r="13" spans="1:17" x14ac:dyDescent="0.25">
      <c r="A13" t="s">
        <v>32</v>
      </c>
      <c r="B13" t="s">
        <v>714</v>
      </c>
      <c r="C13" t="s">
        <v>34</v>
      </c>
      <c r="D13">
        <f>'Janvier 2024'!E12</f>
        <v>2290</v>
      </c>
      <c r="E13">
        <f>'Février 2024'!E12</f>
        <v>1829</v>
      </c>
      <c r="F13">
        <f>'Mars 2024'!E13</f>
        <v>1588</v>
      </c>
      <c r="G13" s="11">
        <f>'Avril 2024'!E13</f>
        <v>1180</v>
      </c>
      <c r="H13" s="11">
        <f>'Mai 2024'!E13</f>
        <v>887</v>
      </c>
      <c r="I13" s="11">
        <f>'Juin 2024'!E13</f>
        <v>799</v>
      </c>
      <c r="J13" s="11">
        <f>'Juillet 2024'!E13</f>
        <v>133</v>
      </c>
      <c r="K13" s="11">
        <f>'Aout 2024'!E13</f>
        <v>1349</v>
      </c>
      <c r="L13">
        <f>'Septembre 2024'!E12</f>
        <v>1603</v>
      </c>
      <c r="M13">
        <f>'Octobre 2024'!E12</f>
        <v>1811</v>
      </c>
      <c r="N13">
        <f>'Novembre 2024'!E12</f>
        <v>2075</v>
      </c>
      <c r="O13">
        <f>'Décembre 2024'!E12</f>
        <v>2481</v>
      </c>
      <c r="P13" s="21">
        <f t="shared" si="0"/>
        <v>18025</v>
      </c>
    </row>
    <row r="14" spans="1:17" x14ac:dyDescent="0.25">
      <c r="A14" t="s">
        <v>35</v>
      </c>
      <c r="B14" t="s">
        <v>710</v>
      </c>
      <c r="C14" t="s">
        <v>37</v>
      </c>
      <c r="D14">
        <f>'Janvier 2024'!E13</f>
        <v>276</v>
      </c>
      <c r="E14">
        <f>'Février 2024'!E13</f>
        <v>225</v>
      </c>
      <c r="F14">
        <f>'Mars 2024'!E14</f>
        <v>195</v>
      </c>
      <c r="G14" s="11">
        <f>'Avril 2024'!E14</f>
        <v>151</v>
      </c>
      <c r="H14" s="11">
        <f>'Mai 2024'!E14</f>
        <v>115</v>
      </c>
      <c r="I14" s="11">
        <f>'Juin 2024'!E14</f>
        <v>100</v>
      </c>
      <c r="J14" s="11">
        <f>'Juillet 2024'!E14</f>
        <v>187</v>
      </c>
      <c r="K14" s="11">
        <f>'Aout 2024'!E14</f>
        <v>166</v>
      </c>
      <c r="L14">
        <f>'Septembre 2024'!E13</f>
        <v>196</v>
      </c>
      <c r="M14">
        <f>'Octobre 2024'!E13</f>
        <v>221</v>
      </c>
      <c r="N14">
        <f>'Novembre 2024'!E13</f>
        <v>255</v>
      </c>
      <c r="O14">
        <f>'Décembre 2024'!E13</f>
        <v>288</v>
      </c>
      <c r="P14" s="21">
        <f t="shared" si="0"/>
        <v>2375</v>
      </c>
    </row>
    <row r="15" spans="1:17" x14ac:dyDescent="0.25">
      <c r="A15" t="s">
        <v>38</v>
      </c>
      <c r="B15" t="s">
        <v>715</v>
      </c>
      <c r="C15" t="s">
        <v>40</v>
      </c>
      <c r="D15">
        <f>'Janvier 2024'!E14</f>
        <v>392</v>
      </c>
      <c r="E15">
        <f>'Février 2024'!E14</f>
        <v>321</v>
      </c>
      <c r="F15">
        <f>'Mars 2024'!E15</f>
        <v>280</v>
      </c>
      <c r="G15" s="11">
        <f>'Avril 2024'!E15</f>
        <v>209</v>
      </c>
      <c r="H15" s="11">
        <f>'Mai 2024'!E15</f>
        <v>159</v>
      </c>
      <c r="I15" s="11">
        <f>'Juin 2024'!E15</f>
        <v>140</v>
      </c>
      <c r="J15" s="11">
        <f>'Juillet 2024'!E15</f>
        <v>153</v>
      </c>
      <c r="K15" s="11">
        <f>'Aout 2024'!E15</f>
        <v>236</v>
      </c>
      <c r="L15">
        <f>'Septembre 2024'!E14</f>
        <v>280</v>
      </c>
      <c r="M15">
        <f>'Octobre 2024'!E14</f>
        <v>317</v>
      </c>
      <c r="N15">
        <f>'Novembre 2024'!E14</f>
        <v>362</v>
      </c>
      <c r="O15">
        <f>'Décembre 2024'!E14</f>
        <v>404</v>
      </c>
      <c r="P15" s="21">
        <f t="shared" si="0"/>
        <v>3253</v>
      </c>
    </row>
    <row r="16" spans="1:17" x14ac:dyDescent="0.25">
      <c r="A16" t="s">
        <v>41</v>
      </c>
      <c r="B16" t="s">
        <v>709</v>
      </c>
      <c r="C16" t="s">
        <v>43</v>
      </c>
      <c r="D16">
        <f>'Janvier 2024'!E15</f>
        <v>288</v>
      </c>
      <c r="E16">
        <f>'Février 2024'!E15</f>
        <v>236</v>
      </c>
      <c r="F16">
        <f>'Mars 2024'!E16</f>
        <v>205</v>
      </c>
      <c r="G16" s="11">
        <f>'Avril 2024'!E16</f>
        <v>159</v>
      </c>
      <c r="H16" s="11">
        <f>'Mai 2024'!E16</f>
        <v>124</v>
      </c>
      <c r="I16" s="11">
        <f>'Juin 2024'!E16</f>
        <v>122</v>
      </c>
      <c r="J16" s="11">
        <f>'Juillet 2024'!E16</f>
        <v>783</v>
      </c>
      <c r="K16" s="11">
        <f>'Aout 2024'!E16</f>
        <v>187</v>
      </c>
      <c r="L16">
        <f>'Septembre 2024'!E15</f>
        <v>213</v>
      </c>
      <c r="M16">
        <f>'Octobre 2024'!E15</f>
        <v>234</v>
      </c>
      <c r="N16">
        <f>'Novembre 2024'!E15</f>
        <v>254</v>
      </c>
      <c r="O16">
        <f>'Décembre 2024'!E15</f>
        <v>312</v>
      </c>
      <c r="P16" s="21">
        <f t="shared" si="0"/>
        <v>3117</v>
      </c>
    </row>
    <row r="17" spans="1:16" x14ac:dyDescent="0.25">
      <c r="A17" t="s">
        <v>44</v>
      </c>
      <c r="B17" t="s">
        <v>716</v>
      </c>
      <c r="C17" t="s">
        <v>46</v>
      </c>
      <c r="D17">
        <f>'Janvier 2024'!E16</f>
        <v>1706</v>
      </c>
      <c r="E17">
        <f>'Février 2024'!E16</f>
        <v>1345</v>
      </c>
      <c r="F17">
        <f>'Mars 2024'!E17</f>
        <v>1182</v>
      </c>
      <c r="G17" s="11">
        <f>'Avril 2024'!E17</f>
        <v>877</v>
      </c>
      <c r="H17" s="11">
        <f>'Mai 2024'!E17</f>
        <v>658</v>
      </c>
      <c r="I17" s="11">
        <f>'Juin 2024'!E17</f>
        <v>646</v>
      </c>
      <c r="J17" s="11">
        <f>'Juillet 2024'!E17</f>
        <v>499</v>
      </c>
      <c r="K17" s="11">
        <f>'Aout 2024'!E17</f>
        <v>932</v>
      </c>
      <c r="L17">
        <f>'Septembre 2024'!E16</f>
        <v>1151</v>
      </c>
      <c r="M17">
        <f>'Octobre 2024'!E16</f>
        <v>1311</v>
      </c>
      <c r="N17">
        <f>'Novembre 2024'!E16</f>
        <v>1477</v>
      </c>
      <c r="O17">
        <f>'Décembre 2024'!E16</f>
        <v>1655</v>
      </c>
      <c r="P17" s="21">
        <f t="shared" si="0"/>
        <v>13439</v>
      </c>
    </row>
    <row r="18" spans="1:16" x14ac:dyDescent="0.25">
      <c r="A18" t="s">
        <v>47</v>
      </c>
      <c r="B18" t="s">
        <v>717</v>
      </c>
      <c r="C18" t="s">
        <v>49</v>
      </c>
      <c r="D18">
        <f>'Janvier 2024'!E17</f>
        <v>1094</v>
      </c>
      <c r="E18">
        <f>'Février 2024'!E17</f>
        <v>885</v>
      </c>
      <c r="F18">
        <f>'Mars 2024'!E18</f>
        <v>799</v>
      </c>
      <c r="G18" s="11">
        <f>'Avril 2024'!E18</f>
        <v>588</v>
      </c>
      <c r="H18" s="11">
        <f>'Mai 2024'!E18</f>
        <v>420</v>
      </c>
      <c r="I18" s="11">
        <f>'Juin 2024'!E18</f>
        <v>374</v>
      </c>
      <c r="J18" s="11">
        <f>'Juillet 2024'!E18</f>
        <v>657</v>
      </c>
      <c r="K18" s="11">
        <f>'Aout 2024'!E18</f>
        <v>640</v>
      </c>
      <c r="L18">
        <f>'Septembre 2024'!E17</f>
        <v>775</v>
      </c>
      <c r="M18">
        <f>'Octobre 2024'!E17</f>
        <v>893</v>
      </c>
      <c r="N18">
        <f>'Novembre 2024'!E17</f>
        <v>1053</v>
      </c>
      <c r="O18">
        <f>'Décembre 2024'!E17</f>
        <v>1218</v>
      </c>
      <c r="P18" s="21">
        <f t="shared" si="0"/>
        <v>9396</v>
      </c>
    </row>
    <row r="19" spans="1:16" x14ac:dyDescent="0.25">
      <c r="A19" t="s">
        <v>50</v>
      </c>
      <c r="B19" t="s">
        <v>718</v>
      </c>
      <c r="C19" t="s">
        <v>52</v>
      </c>
      <c r="D19">
        <f>'Janvier 2024'!E18</f>
        <v>1421</v>
      </c>
      <c r="E19">
        <f>'Février 2024'!E18</f>
        <v>1083</v>
      </c>
      <c r="F19">
        <f>'Mars 2024'!E19</f>
        <v>956</v>
      </c>
      <c r="G19" s="11">
        <f>'Avril 2024'!E19</f>
        <v>713</v>
      </c>
      <c r="H19" s="11">
        <f>'Mai 2024'!E19</f>
        <v>533</v>
      </c>
      <c r="I19" s="11">
        <f>'Juin 2024'!E19</f>
        <v>481</v>
      </c>
      <c r="J19" s="11">
        <f>'Juillet 2024'!E19</f>
        <v>329</v>
      </c>
      <c r="K19" s="11">
        <f>'Aout 2024'!E19</f>
        <v>839</v>
      </c>
      <c r="L19">
        <f>'Septembre 2024'!E18</f>
        <v>1007</v>
      </c>
      <c r="M19">
        <f>'Octobre 2024'!E18</f>
        <v>1139</v>
      </c>
      <c r="N19">
        <f>'Novembre 2024'!E18</f>
        <v>1271</v>
      </c>
      <c r="O19">
        <f>'Décembre 2024'!E18</f>
        <v>1497</v>
      </c>
      <c r="P19" s="21">
        <f t="shared" si="0"/>
        <v>11269</v>
      </c>
    </row>
    <row r="20" spans="1:16" x14ac:dyDescent="0.25">
      <c r="A20" t="s">
        <v>53</v>
      </c>
      <c r="B20" t="s">
        <v>719</v>
      </c>
      <c r="C20" t="s">
        <v>55</v>
      </c>
      <c r="D20">
        <f>'Janvier 2024'!E19</f>
        <v>755</v>
      </c>
      <c r="E20">
        <f>'Février 2024'!E19</f>
        <v>602</v>
      </c>
      <c r="F20">
        <f>'Mars 2024'!E20</f>
        <v>521</v>
      </c>
      <c r="G20" s="11">
        <f>'Avril 2024'!E20</f>
        <v>402</v>
      </c>
      <c r="H20" s="11">
        <f>'Mai 2024'!E20</f>
        <v>167</v>
      </c>
      <c r="I20" s="11">
        <f>'Juin 2024'!E20</f>
        <v>245</v>
      </c>
      <c r="J20" s="11">
        <f>'Juillet 2024'!E20</f>
        <v>152</v>
      </c>
      <c r="K20" s="11">
        <f>'Aout 2024'!E20</f>
        <v>412</v>
      </c>
      <c r="L20">
        <f>'Septembre 2024'!E19</f>
        <v>489</v>
      </c>
      <c r="M20">
        <f>'Octobre 2024'!E19</f>
        <v>555</v>
      </c>
      <c r="N20">
        <f>'Novembre 2024'!E19</f>
        <v>669</v>
      </c>
      <c r="O20">
        <f>'Décembre 2024'!E19</f>
        <v>748</v>
      </c>
      <c r="P20" s="21">
        <f t="shared" si="0"/>
        <v>5717</v>
      </c>
    </row>
    <row r="21" spans="1:16" x14ac:dyDescent="0.25">
      <c r="A21" t="s">
        <v>56</v>
      </c>
      <c r="B21" t="s">
        <v>720</v>
      </c>
      <c r="C21" t="s">
        <v>58</v>
      </c>
      <c r="D21">
        <f>'Janvier 2024'!E20</f>
        <v>367</v>
      </c>
      <c r="E21">
        <f>'Février 2024'!E20</f>
        <v>267</v>
      </c>
      <c r="F21">
        <f>'Mars 2024'!E21</f>
        <v>227</v>
      </c>
      <c r="G21" s="11">
        <f>'Avril 2024'!E21</f>
        <v>164</v>
      </c>
      <c r="H21" s="11">
        <f>'Mai 2024'!E21</f>
        <v>132</v>
      </c>
      <c r="I21" s="11">
        <f>'Juin 2024'!E21</f>
        <v>113</v>
      </c>
      <c r="J21" s="11">
        <f>'Juillet 2024'!E21</f>
        <v>561</v>
      </c>
      <c r="K21" s="11">
        <f>'Aout 2024'!E21</f>
        <v>192</v>
      </c>
      <c r="L21">
        <f>'Septembre 2024'!E20</f>
        <v>228</v>
      </c>
      <c r="M21">
        <f>'Octobre 2024'!E20</f>
        <v>248</v>
      </c>
      <c r="N21">
        <f>'Novembre 2024'!E20</f>
        <v>289</v>
      </c>
      <c r="O21">
        <f>'Décembre 2024'!E20</f>
        <v>369</v>
      </c>
      <c r="P21" s="21">
        <f t="shared" si="0"/>
        <v>3157</v>
      </c>
    </row>
    <row r="22" spans="1:16" x14ac:dyDescent="0.25">
      <c r="A22" t="s">
        <v>59</v>
      </c>
      <c r="B22" t="s">
        <v>721</v>
      </c>
      <c r="C22" t="s">
        <v>61</v>
      </c>
      <c r="D22">
        <f>'Janvier 2024'!E21</f>
        <v>1116</v>
      </c>
      <c r="E22">
        <f>'Février 2024'!E21</f>
        <v>934</v>
      </c>
      <c r="F22">
        <f>'Mars 2024'!E22</f>
        <v>821</v>
      </c>
      <c r="G22" s="11">
        <f>'Avril 2024'!E22</f>
        <v>625</v>
      </c>
      <c r="H22" s="11">
        <f>'Mai 2024'!E22</f>
        <v>478</v>
      </c>
      <c r="I22" s="11">
        <f>'Juin 2024'!E22</f>
        <v>423</v>
      </c>
      <c r="J22" s="11">
        <f>'Juillet 2024'!E22</f>
        <v>345</v>
      </c>
      <c r="K22" s="11">
        <f>'Aout 2024'!E22</f>
        <v>694</v>
      </c>
      <c r="L22">
        <f>'Septembre 2024'!E21</f>
        <v>809</v>
      </c>
      <c r="M22">
        <f>'Octobre 2024'!E21</f>
        <v>908</v>
      </c>
      <c r="N22">
        <f>'Novembre 2024'!E21</f>
        <v>1048</v>
      </c>
      <c r="O22">
        <f>'Décembre 2024'!E21</f>
        <v>1143</v>
      </c>
      <c r="P22" s="21">
        <f t="shared" si="0"/>
        <v>9344</v>
      </c>
    </row>
    <row r="23" spans="1:16" x14ac:dyDescent="0.25">
      <c r="A23" t="s">
        <v>62</v>
      </c>
      <c r="B23" t="s">
        <v>722</v>
      </c>
      <c r="C23" t="s">
        <v>64</v>
      </c>
      <c r="D23">
        <f>'Janvier 2024'!E22</f>
        <v>730</v>
      </c>
      <c r="E23">
        <f>'Février 2024'!E22</f>
        <v>605</v>
      </c>
      <c r="F23">
        <f>'Mars 2024'!E23</f>
        <v>526</v>
      </c>
      <c r="G23" s="11">
        <f>'Avril 2024'!E23</f>
        <v>383</v>
      </c>
      <c r="H23" s="11">
        <f>'Mai 2024'!E23</f>
        <v>279</v>
      </c>
      <c r="I23" s="11">
        <f>'Juin 2024'!E23</f>
        <v>253</v>
      </c>
      <c r="J23" s="11">
        <f>'Juillet 2024'!E23</f>
        <v>697</v>
      </c>
      <c r="K23" s="11">
        <f>'Aout 2024'!E23</f>
        <v>437</v>
      </c>
      <c r="L23">
        <f>'Septembre 2024'!E22</f>
        <v>519</v>
      </c>
      <c r="M23">
        <f>'Octobre 2024'!E22</f>
        <v>582</v>
      </c>
      <c r="N23">
        <f>'Novembre 2024'!E22</f>
        <v>672</v>
      </c>
      <c r="O23">
        <f>'Décembre 2024'!E22</f>
        <v>758</v>
      </c>
      <c r="P23" s="21">
        <f t="shared" si="0"/>
        <v>6441</v>
      </c>
    </row>
    <row r="24" spans="1:16" x14ac:dyDescent="0.25">
      <c r="A24" t="s">
        <v>65</v>
      </c>
      <c r="B24" t="s">
        <v>709</v>
      </c>
      <c r="C24" t="s">
        <v>67</v>
      </c>
      <c r="D24">
        <f>'Janvier 2024'!E23</f>
        <v>1467</v>
      </c>
      <c r="E24">
        <f>'Février 2024'!E23</f>
        <v>1136</v>
      </c>
      <c r="F24">
        <f>'Mars 2024'!E24</f>
        <v>1057</v>
      </c>
      <c r="G24" s="11">
        <f>'Avril 2024'!E24</f>
        <v>783</v>
      </c>
      <c r="H24" s="11">
        <f>'Mai 2024'!E24</f>
        <v>591</v>
      </c>
      <c r="I24" s="11">
        <f>'Juin 2024'!E24</f>
        <v>521</v>
      </c>
      <c r="J24" s="11">
        <f>'Juillet 2024'!E24</f>
        <v>1738</v>
      </c>
      <c r="K24" s="11">
        <f>'Aout 2024'!E24</f>
        <v>855</v>
      </c>
      <c r="L24">
        <f>'Septembre 2024'!E23</f>
        <v>1120</v>
      </c>
      <c r="M24">
        <f>'Octobre 2024'!E23</f>
        <v>1306</v>
      </c>
      <c r="N24">
        <f>'Novembre 2024'!E23</f>
        <v>1476</v>
      </c>
      <c r="O24">
        <f>'Décembre 2024'!E23</f>
        <v>1770</v>
      </c>
      <c r="P24" s="21">
        <f t="shared" si="0"/>
        <v>13820</v>
      </c>
    </row>
    <row r="25" spans="1:16" x14ac:dyDescent="0.25">
      <c r="A25" t="s">
        <v>68</v>
      </c>
      <c r="B25" t="s">
        <v>723</v>
      </c>
      <c r="C25" t="s">
        <v>70</v>
      </c>
      <c r="D25">
        <f>'Janvier 2024'!E24</f>
        <v>1912</v>
      </c>
      <c r="E25">
        <f>'Février 2024'!E24</f>
        <v>1941</v>
      </c>
      <c r="F25">
        <f>'Mars 2024'!E25</f>
        <v>2151</v>
      </c>
      <c r="G25" s="11">
        <f>'Avril 2024'!E25</f>
        <v>1355</v>
      </c>
      <c r="H25" s="11">
        <f>'Mai 2024'!E25</f>
        <v>1170</v>
      </c>
      <c r="I25" s="11">
        <f>'Juin 2024'!E25</f>
        <v>1304</v>
      </c>
      <c r="J25" s="11">
        <f>'Juillet 2024'!E25</f>
        <v>291</v>
      </c>
      <c r="K25" s="11">
        <f>'Aout 2024'!E25</f>
        <v>1866</v>
      </c>
      <c r="L25">
        <f>'Septembre 2024'!E24</f>
        <v>1928</v>
      </c>
      <c r="M25">
        <f>'Octobre 2024'!E24</f>
        <v>2072</v>
      </c>
      <c r="N25">
        <f>'Novembre 2024'!E24</f>
        <v>2355</v>
      </c>
      <c r="O25">
        <f>'Décembre 2024'!E24</f>
        <v>1488</v>
      </c>
      <c r="P25" s="21">
        <f t="shared" si="0"/>
        <v>19833</v>
      </c>
    </row>
    <row r="26" spans="1:16" x14ac:dyDescent="0.25">
      <c r="A26" t="s">
        <v>71</v>
      </c>
      <c r="B26" t="s">
        <v>724</v>
      </c>
      <c r="C26" t="s">
        <v>73</v>
      </c>
      <c r="D26">
        <f>'Janvier 2024'!E25</f>
        <v>605</v>
      </c>
      <c r="E26">
        <f>'Février 2024'!E25</f>
        <v>492</v>
      </c>
      <c r="F26">
        <f>'Mars 2024'!E26</f>
        <v>578</v>
      </c>
      <c r="G26" s="11">
        <f>'Avril 2024'!E26</f>
        <v>363</v>
      </c>
      <c r="H26" s="11">
        <f>'Mai 2024'!E26</f>
        <v>336</v>
      </c>
      <c r="I26" s="11">
        <f>'Juin 2024'!E26</f>
        <v>323</v>
      </c>
      <c r="J26" s="11">
        <f>'Juillet 2024'!E26</f>
        <v>36</v>
      </c>
      <c r="K26" s="11">
        <f>'Aout 2024'!E26</f>
        <v>304</v>
      </c>
      <c r="L26">
        <f>'Septembre 2024'!E25</f>
        <v>333</v>
      </c>
      <c r="M26">
        <f>'Octobre 2024'!E25</f>
        <v>350</v>
      </c>
      <c r="N26">
        <f>'Novembre 2024'!E25</f>
        <v>473</v>
      </c>
      <c r="O26">
        <f>'Décembre 2024'!E25</f>
        <v>556</v>
      </c>
      <c r="P26" s="21">
        <f t="shared" si="0"/>
        <v>4749</v>
      </c>
    </row>
    <row r="27" spans="1:16" x14ac:dyDescent="0.25">
      <c r="A27" t="s">
        <v>74</v>
      </c>
      <c r="B27" t="s">
        <v>707</v>
      </c>
      <c r="C27" t="s">
        <v>76</v>
      </c>
      <c r="D27">
        <f>'Janvier 2024'!E26</f>
        <v>122</v>
      </c>
      <c r="E27">
        <f>'Février 2024'!E26</f>
        <v>62</v>
      </c>
      <c r="F27">
        <f>'Mars 2024'!E27</f>
        <v>54</v>
      </c>
      <c r="G27" s="11">
        <f>'Avril 2024'!E27</f>
        <v>39</v>
      </c>
      <c r="H27" s="11">
        <f>'Mai 2024'!E27</f>
        <v>35</v>
      </c>
      <c r="I27" s="11">
        <f>'Juin 2024'!E27</f>
        <v>37</v>
      </c>
      <c r="J27" s="11">
        <f>'Juillet 2024'!E27</f>
        <v>41</v>
      </c>
      <c r="K27" s="11">
        <f>'Aout 2024'!E27</f>
        <v>41</v>
      </c>
      <c r="L27">
        <f>'Septembre 2024'!E26</f>
        <v>50</v>
      </c>
      <c r="M27">
        <f>'Octobre 2024'!E26</f>
        <v>70</v>
      </c>
      <c r="N27">
        <f>'Novembre 2024'!E26</f>
        <v>70</v>
      </c>
      <c r="O27">
        <f>'Décembre 2024'!E26</f>
        <v>155</v>
      </c>
      <c r="P27" s="21">
        <f t="shared" si="0"/>
        <v>776</v>
      </c>
    </row>
    <row r="28" spans="1:16" x14ac:dyDescent="0.25">
      <c r="A28" t="s">
        <v>77</v>
      </c>
      <c r="B28" t="s">
        <v>711</v>
      </c>
      <c r="C28" t="s">
        <v>79</v>
      </c>
      <c r="D28">
        <f>'Janvier 2024'!E27</f>
        <v>117</v>
      </c>
      <c r="E28">
        <f>'Février 2024'!E27</f>
        <v>92</v>
      </c>
      <c r="F28">
        <f>'Mars 2024'!E28</f>
        <v>85</v>
      </c>
      <c r="G28" s="11">
        <f>'Avril 2024'!E28</f>
        <v>60</v>
      </c>
      <c r="H28" s="11">
        <f>'Mai 2024'!E28</f>
        <v>46</v>
      </c>
      <c r="I28" s="11">
        <f>'Juin 2024'!E28</f>
        <v>35</v>
      </c>
      <c r="J28" s="11">
        <f>'Juillet 2024'!E28</f>
        <v>187</v>
      </c>
      <c r="K28" s="11">
        <f>'Aout 2024'!E28</f>
        <v>55</v>
      </c>
      <c r="L28">
        <f>'Septembre 2024'!E27</f>
        <v>72</v>
      </c>
      <c r="M28">
        <f>'Octobre 2024'!E27</f>
        <v>93</v>
      </c>
      <c r="N28">
        <f>'Novembre 2024'!E27</f>
        <v>108</v>
      </c>
      <c r="O28">
        <f>'Décembre 2024'!E27</f>
        <v>121</v>
      </c>
      <c r="P28" s="21">
        <f t="shared" si="0"/>
        <v>1071</v>
      </c>
    </row>
    <row r="29" spans="1:16" x14ac:dyDescent="0.25">
      <c r="A29" t="s">
        <v>80</v>
      </c>
      <c r="B29" t="s">
        <v>711</v>
      </c>
      <c r="C29" t="s">
        <v>82</v>
      </c>
      <c r="D29">
        <f>'Janvier 2024'!E28</f>
        <v>393</v>
      </c>
      <c r="E29">
        <f>'Février 2024'!E28</f>
        <v>327</v>
      </c>
      <c r="F29">
        <f>'Mars 2024'!E29</f>
        <v>284</v>
      </c>
      <c r="G29" s="11">
        <f>'Avril 2024'!E29</f>
        <v>210</v>
      </c>
      <c r="H29" s="11">
        <f>'Mai 2024'!E29</f>
        <v>156</v>
      </c>
      <c r="I29" s="11">
        <f>'Juin 2024'!E29</f>
        <v>138</v>
      </c>
      <c r="J29" s="11">
        <f>'Juillet 2024'!E29</f>
        <v>1636</v>
      </c>
      <c r="K29" s="11">
        <f>'Aout 2024'!E29</f>
        <v>237</v>
      </c>
      <c r="L29">
        <f>'Septembre 2024'!E28</f>
        <v>287</v>
      </c>
      <c r="M29">
        <f>'Octobre 2024'!E28</f>
        <v>326</v>
      </c>
      <c r="N29">
        <f>'Novembre 2024'!E28</f>
        <v>370</v>
      </c>
      <c r="O29">
        <f>'Décembre 2024'!E28</f>
        <v>410</v>
      </c>
      <c r="P29" s="21">
        <f t="shared" si="0"/>
        <v>4774</v>
      </c>
    </row>
    <row r="30" spans="1:16" x14ac:dyDescent="0.25">
      <c r="A30" t="s">
        <v>83</v>
      </c>
      <c r="B30" t="s">
        <v>725</v>
      </c>
      <c r="C30" t="s">
        <v>85</v>
      </c>
      <c r="D30">
        <f>'Janvier 2024'!E29</f>
        <v>0</v>
      </c>
      <c r="E30">
        <f>'Février 2024'!E29</f>
        <v>0</v>
      </c>
      <c r="F30">
        <f>'Mars 2024'!E30</f>
        <v>0</v>
      </c>
      <c r="G30" s="11">
        <f>'Avril 2024'!E30</f>
        <v>0</v>
      </c>
      <c r="H30" s="11">
        <f>'Mai 2024'!E30</f>
        <v>0</v>
      </c>
      <c r="I30" s="11">
        <f>'Juin 2024'!E30</f>
        <v>0</v>
      </c>
      <c r="J30" s="11">
        <f>'Juillet 2024'!E30</f>
        <v>1</v>
      </c>
      <c r="K30" s="11">
        <f>'Aout 2024'!E30</f>
        <v>0</v>
      </c>
      <c r="L30">
        <f>'Septembre 2024'!E29</f>
        <v>0</v>
      </c>
      <c r="M30">
        <f>'Octobre 2024'!E29</f>
        <v>0</v>
      </c>
      <c r="N30">
        <f>'Novembre 2024'!E29</f>
        <v>0</v>
      </c>
      <c r="O30">
        <f>'Décembre 2024'!E29</f>
        <v>0</v>
      </c>
      <c r="P30" s="21">
        <f t="shared" si="0"/>
        <v>1</v>
      </c>
    </row>
    <row r="31" spans="1:16" x14ac:dyDescent="0.25">
      <c r="A31" t="s">
        <v>86</v>
      </c>
      <c r="B31" t="s">
        <v>708</v>
      </c>
      <c r="C31" t="s">
        <v>88</v>
      </c>
      <c r="D31">
        <f>'Janvier 2024'!E30</f>
        <v>3191</v>
      </c>
      <c r="E31">
        <f>'Février 2024'!E30</f>
        <v>2349</v>
      </c>
      <c r="F31">
        <f>'Mars 2024'!E31</f>
        <v>2204</v>
      </c>
      <c r="G31" s="11">
        <f>'Avril 2024'!E31</f>
        <v>1505</v>
      </c>
      <c r="H31" s="11">
        <f>'Mai 2024'!E31</f>
        <v>1383</v>
      </c>
      <c r="I31" s="11">
        <f>'Juin 2024'!E31</f>
        <v>1040</v>
      </c>
      <c r="J31" s="11">
        <f>'Juillet 2024'!E31</f>
        <v>35</v>
      </c>
      <c r="K31" s="11">
        <f>'Aout 2024'!E31</f>
        <v>2111</v>
      </c>
      <c r="L31">
        <f>'Septembre 2024'!E30</f>
        <v>1418</v>
      </c>
      <c r="M31">
        <f>'Octobre 2024'!E30</f>
        <v>1219</v>
      </c>
      <c r="N31">
        <f>'Novembre 2024'!E30</f>
        <v>2097</v>
      </c>
      <c r="O31">
        <f>'Décembre 2024'!E30</f>
        <v>2707</v>
      </c>
      <c r="P31" s="21">
        <f t="shared" si="0"/>
        <v>21259</v>
      </c>
    </row>
    <row r="32" spans="1:16" x14ac:dyDescent="0.25">
      <c r="A32" t="s">
        <v>89</v>
      </c>
      <c r="B32" t="s">
        <v>710</v>
      </c>
      <c r="C32" t="s">
        <v>91</v>
      </c>
      <c r="D32">
        <f>'Janvier 2024'!E31</f>
        <v>1</v>
      </c>
      <c r="E32">
        <f>'Février 2024'!E31</f>
        <v>0</v>
      </c>
      <c r="F32">
        <f>'Mars 2024'!E32</f>
        <v>1</v>
      </c>
      <c r="G32" s="11">
        <f>'Avril 2024'!E32</f>
        <v>0</v>
      </c>
      <c r="H32" s="11">
        <f>'Mai 2024'!E32</f>
        <v>1</v>
      </c>
      <c r="I32" s="11">
        <f>'Juin 2024'!E32</f>
        <v>0</v>
      </c>
      <c r="J32" s="11">
        <f>'Juillet 2024'!E32</f>
        <v>989</v>
      </c>
      <c r="K32" s="11">
        <f>'Aout 2024'!E32</f>
        <v>0</v>
      </c>
      <c r="L32">
        <f>'Septembre 2024'!E31</f>
        <v>0</v>
      </c>
      <c r="M32">
        <f>'Octobre 2024'!E31</f>
        <v>1</v>
      </c>
      <c r="N32">
        <f>'Novembre 2024'!E31</f>
        <v>0</v>
      </c>
      <c r="O32">
        <f>'Décembre 2024'!E31</f>
        <v>0</v>
      </c>
      <c r="P32" s="21">
        <f t="shared" si="0"/>
        <v>993</v>
      </c>
    </row>
    <row r="33" spans="1:16" x14ac:dyDescent="0.25">
      <c r="A33" t="s">
        <v>97</v>
      </c>
      <c r="B33" t="s">
        <v>723</v>
      </c>
      <c r="C33" t="s">
        <v>94</v>
      </c>
      <c r="D33">
        <f>'Janvier 2024'!E34</f>
        <v>1255</v>
      </c>
      <c r="E33">
        <f>'Février 2024'!E35</f>
        <v>693</v>
      </c>
      <c r="F33">
        <f>'Mars 2024'!E35</f>
        <v>640</v>
      </c>
      <c r="G33">
        <f>'Avril 2024'!E35</f>
        <v>488</v>
      </c>
      <c r="H33">
        <f>'Mai 2024'!E36</f>
        <v>505</v>
      </c>
      <c r="I33">
        <f>'Juin 2024'!E33</f>
        <v>557</v>
      </c>
      <c r="J33">
        <f>'Juillet 2024'!E32</f>
        <v>989</v>
      </c>
      <c r="K33">
        <f>'Aout 2024'!E35</f>
        <v>1205</v>
      </c>
      <c r="L33">
        <f>'Septembre 2024'!E36</f>
        <v>624</v>
      </c>
      <c r="M33">
        <f>'Octobre 2024'!E35</f>
        <v>699</v>
      </c>
      <c r="N33">
        <f>'Novembre 2024'!E34</f>
        <v>706</v>
      </c>
      <c r="O33">
        <f>'Décembre 2024'!E32</f>
        <v>1278</v>
      </c>
      <c r="P33" s="21">
        <f t="shared" si="0"/>
        <v>9639</v>
      </c>
    </row>
    <row r="34" spans="1:16" x14ac:dyDescent="0.25">
      <c r="A34" t="s">
        <v>150</v>
      </c>
      <c r="B34" t="s">
        <v>723</v>
      </c>
      <c r="C34" t="s">
        <v>94</v>
      </c>
      <c r="D34">
        <f>'Janvier 2024'!E32</f>
        <v>5594</v>
      </c>
      <c r="E34">
        <f>'Février 2024'!E34</f>
        <v>3645</v>
      </c>
      <c r="F34">
        <f>'Mars 2024'!E36</f>
        <v>3017</v>
      </c>
      <c r="G34">
        <f>'Avril 2024'!E34</f>
        <v>1010</v>
      </c>
      <c r="H34">
        <f>'Mai 2024'!E34</f>
        <v>384</v>
      </c>
      <c r="I34">
        <f>'Juin 2024'!E35</f>
        <v>311</v>
      </c>
      <c r="J34">
        <f>'Juillet 2024'!E33</f>
        <v>331</v>
      </c>
      <c r="K34">
        <f>'Aout 2024'!E37</f>
        <v>357</v>
      </c>
      <c r="L34">
        <f>'Septembre 2024'!E35</f>
        <v>409</v>
      </c>
      <c r="M34">
        <f>'Octobre 2024'!E32</f>
        <v>678</v>
      </c>
      <c r="N34">
        <f>'Novembre 2024'!E36</f>
        <v>3265</v>
      </c>
      <c r="O34">
        <f>'Décembre 2024'!E33</f>
        <v>5326</v>
      </c>
      <c r="P34" s="21">
        <f t="shared" si="0"/>
        <v>24327</v>
      </c>
    </row>
    <row r="35" spans="1:16" x14ac:dyDescent="0.25">
      <c r="A35" t="s">
        <v>92</v>
      </c>
      <c r="B35" t="s">
        <v>707</v>
      </c>
      <c r="C35" t="s">
        <v>94</v>
      </c>
      <c r="D35">
        <f>'Janvier 2024'!E33</f>
        <v>176</v>
      </c>
      <c r="E35">
        <f>'Février 2024'!E36</f>
        <v>102</v>
      </c>
      <c r="F35">
        <f>'Mars 2024'!E33</f>
        <v>69</v>
      </c>
      <c r="G35">
        <f>'Avril 2024'!E36</f>
        <v>54</v>
      </c>
      <c r="H35">
        <f>'Mai 2024'!E37</f>
        <v>50</v>
      </c>
      <c r="I35">
        <f>'Juin 2024'!E36</f>
        <v>45</v>
      </c>
      <c r="J35">
        <f>'Juillet 2024'!E31</f>
        <v>35</v>
      </c>
      <c r="K35">
        <f>'Aout 2024'!E33</f>
        <v>36</v>
      </c>
      <c r="L35">
        <f>'Septembre 2024'!E32</f>
        <v>37</v>
      </c>
      <c r="M35">
        <f>'Octobre 2024'!E34</f>
        <v>34</v>
      </c>
      <c r="N35">
        <f>'Novembre 2024'!E33</f>
        <v>47</v>
      </c>
      <c r="O35">
        <f>'Décembre 2024'!E34</f>
        <v>70</v>
      </c>
      <c r="P35" s="21">
        <f t="shared" si="0"/>
        <v>755</v>
      </c>
    </row>
    <row r="36" spans="1:16" x14ac:dyDescent="0.25">
      <c r="A36" t="s">
        <v>99</v>
      </c>
      <c r="B36" t="s">
        <v>710</v>
      </c>
      <c r="C36" t="s">
        <v>94</v>
      </c>
      <c r="D36">
        <f>'Janvier 2024'!E36</f>
        <v>0</v>
      </c>
      <c r="E36">
        <f>'Février 2024'!E33</f>
        <v>1</v>
      </c>
      <c r="F36">
        <f>'Mars 2024'!E37</f>
        <v>1</v>
      </c>
      <c r="G36">
        <f>'Avril 2024'!E37</f>
        <v>0</v>
      </c>
      <c r="H36">
        <f>'Mai 2024'!E33</f>
        <v>0</v>
      </c>
      <c r="I36">
        <f>'Juin 2024'!E34</f>
        <v>8</v>
      </c>
      <c r="J36">
        <v>0</v>
      </c>
      <c r="K36">
        <f>'Aout 2024'!E36</f>
        <v>0</v>
      </c>
      <c r="L36">
        <f>'Septembre 2024'!E33</f>
        <v>1</v>
      </c>
      <c r="M36">
        <f>'Octobre 2024'!E33</f>
        <v>2</v>
      </c>
      <c r="N36">
        <f>'Novembre 2024'!E35</f>
        <v>1</v>
      </c>
      <c r="O36">
        <f>'Décembre 2024'!E35</f>
        <v>2</v>
      </c>
      <c r="P36" s="21">
        <f t="shared" si="0"/>
        <v>16</v>
      </c>
    </row>
    <row r="37" spans="1:16" x14ac:dyDescent="0.25">
      <c r="A37" t="s">
        <v>95</v>
      </c>
      <c r="B37" t="s">
        <v>710</v>
      </c>
      <c r="C37" t="s">
        <v>94</v>
      </c>
      <c r="D37">
        <f>'Janvier 2024'!E35</f>
        <v>0</v>
      </c>
      <c r="E37">
        <f>'Février 2024'!E32</f>
        <v>0</v>
      </c>
      <c r="F37">
        <f>'Mars 2024'!E34</f>
        <v>0</v>
      </c>
      <c r="G37">
        <f>'Avril 2024'!E33</f>
        <v>0</v>
      </c>
      <c r="H37">
        <f>'Mai 2024'!E35</f>
        <v>0</v>
      </c>
      <c r="I37">
        <f>'Juin 2024'!E37</f>
        <v>0</v>
      </c>
      <c r="J37">
        <v>0</v>
      </c>
      <c r="K37">
        <f>'Aout 2024'!E34</f>
        <v>16</v>
      </c>
      <c r="L37">
        <f>'Septembre 2024'!E34</f>
        <v>44</v>
      </c>
      <c r="M37">
        <f>'Octobre 2024'!E36</f>
        <v>4</v>
      </c>
      <c r="N37">
        <f>'Novembre 2024'!E32</f>
        <v>7</v>
      </c>
      <c r="O37">
        <f>'Décembre 2024'!E36</f>
        <v>0</v>
      </c>
      <c r="P37" s="21">
        <f t="shared" si="0"/>
        <v>71</v>
      </c>
    </row>
    <row r="38" spans="1:16" x14ac:dyDescent="0.25">
      <c r="A38" t="s">
        <v>152</v>
      </c>
      <c r="B38" t="s">
        <v>723</v>
      </c>
      <c r="C38" t="s">
        <v>154</v>
      </c>
      <c r="D38">
        <f>'Janvier 2024'!E37</f>
        <v>500</v>
      </c>
      <c r="E38">
        <f>'Février 2024'!E37</f>
        <v>468</v>
      </c>
      <c r="F38">
        <f>'Mars 2024'!E38</f>
        <v>4191</v>
      </c>
      <c r="G38">
        <f>'Avril 2024'!E38</f>
        <v>623</v>
      </c>
      <c r="H38">
        <f>'Mai 2024'!E38</f>
        <v>722</v>
      </c>
      <c r="I38">
        <f>'Juin 2024'!E38</f>
        <v>658</v>
      </c>
      <c r="J38">
        <f>'Juillet 2024'!E34</f>
        <v>771</v>
      </c>
      <c r="K38">
        <f>'Aout 2024'!E38</f>
        <v>1006</v>
      </c>
      <c r="L38">
        <f>'Septembre 2024'!E37</f>
        <v>997</v>
      </c>
      <c r="M38">
        <f>'Octobre 2024'!E37</f>
        <v>720</v>
      </c>
      <c r="N38">
        <f>'Novembre 2024'!E37</f>
        <v>1016</v>
      </c>
      <c r="O38">
        <f>'Décembre 2024'!E37</f>
        <v>1081</v>
      </c>
      <c r="P38" s="21">
        <f t="shared" si="0"/>
        <v>12753</v>
      </c>
    </row>
    <row r="39" spans="1:16" x14ac:dyDescent="0.25">
      <c r="A39" t="s">
        <v>101</v>
      </c>
      <c r="B39" t="s">
        <v>710</v>
      </c>
      <c r="C39" t="s">
        <v>103</v>
      </c>
      <c r="D39">
        <f>'Janvier 2024'!E38</f>
        <v>23</v>
      </c>
      <c r="E39">
        <f>'Février 2024'!E38</f>
        <v>16</v>
      </c>
      <c r="F39">
        <f>'Mars 2024'!E39</f>
        <v>17</v>
      </c>
      <c r="G39">
        <f>'Avril 2024'!E39</f>
        <v>19</v>
      </c>
      <c r="H39">
        <f>'Mai 2024'!E39</f>
        <v>23</v>
      </c>
      <c r="I39">
        <f>'Juin 2024'!E39</f>
        <v>28</v>
      </c>
      <c r="J39">
        <f>'Juillet 2024'!E35</f>
        <v>31</v>
      </c>
      <c r="K39">
        <f>'Aout 2024'!E39</f>
        <v>32</v>
      </c>
      <c r="L39">
        <f>'Septembre 2024'!E38</f>
        <v>27</v>
      </c>
      <c r="M39">
        <f>'Octobre 2024'!E38</f>
        <v>24</v>
      </c>
      <c r="N39">
        <f>'Novembre 2024'!E38</f>
        <v>17</v>
      </c>
      <c r="O39">
        <f>'Décembre 2024'!E38</f>
        <v>23</v>
      </c>
      <c r="P39" s="21">
        <f t="shared" si="0"/>
        <v>280</v>
      </c>
    </row>
    <row r="40" spans="1:16" x14ac:dyDescent="0.25">
      <c r="A40" t="s">
        <v>104</v>
      </c>
      <c r="B40" t="s">
        <v>709</v>
      </c>
      <c r="C40" t="s">
        <v>106</v>
      </c>
      <c r="D40">
        <f>'Janvier 2024'!E39</f>
        <v>314</v>
      </c>
      <c r="E40">
        <f>'Février 2024'!E39</f>
        <v>38</v>
      </c>
      <c r="F40">
        <f>'Mars 2024'!E40</f>
        <v>23</v>
      </c>
      <c r="G40">
        <f>'Avril 2024'!E40</f>
        <v>14</v>
      </c>
      <c r="H40">
        <f>'Mai 2024'!E40</f>
        <v>27</v>
      </c>
      <c r="I40">
        <f>'Juin 2024'!E40</f>
        <v>38</v>
      </c>
      <c r="J40">
        <f>'Juillet 2024'!E36</f>
        <v>11</v>
      </c>
      <c r="K40">
        <f>'Aout 2024'!E40</f>
        <v>11</v>
      </c>
      <c r="L40">
        <f>'Septembre 2024'!E39</f>
        <v>10</v>
      </c>
      <c r="M40">
        <f>'Octobre 2024'!E39</f>
        <v>12</v>
      </c>
      <c r="N40">
        <f>'Novembre 2024'!E39</f>
        <v>9</v>
      </c>
      <c r="O40">
        <f>'Décembre 2024'!E39</f>
        <v>12</v>
      </c>
      <c r="P40" s="21">
        <f t="shared" si="0"/>
        <v>519</v>
      </c>
    </row>
    <row r="41" spans="1:16" x14ac:dyDescent="0.25">
      <c r="A41" t="s">
        <v>107</v>
      </c>
      <c r="B41" t="s">
        <v>723</v>
      </c>
      <c r="C41" t="s">
        <v>109</v>
      </c>
      <c r="D41">
        <f>'Janvier 2024'!E40</f>
        <v>0</v>
      </c>
      <c r="E41">
        <f>'Février 2024'!E40</f>
        <v>0</v>
      </c>
      <c r="F41">
        <f>'Mars 2024'!E41</f>
        <v>0</v>
      </c>
      <c r="G41">
        <f>'Avril 2024'!E41</f>
        <v>0</v>
      </c>
      <c r="H41">
        <f>'Mai 2024'!E41</f>
        <v>0</v>
      </c>
      <c r="I41">
        <f>'Juin 2024'!E41</f>
        <v>0</v>
      </c>
      <c r="J41">
        <v>0</v>
      </c>
      <c r="K41">
        <f>'Aout 2024'!E41</f>
        <v>0</v>
      </c>
      <c r="L41">
        <f>'Septembre 2024'!E40</f>
        <v>0</v>
      </c>
      <c r="M41">
        <f>'Octobre 2024'!E40</f>
        <v>0</v>
      </c>
      <c r="N41">
        <f>'Novembre 2024'!E40</f>
        <v>0</v>
      </c>
      <c r="O41">
        <f>'Décembre 2024'!E40</f>
        <v>22</v>
      </c>
      <c r="P41" s="21">
        <f t="shared" si="0"/>
        <v>22</v>
      </c>
    </row>
    <row r="42" spans="1:16" x14ac:dyDescent="0.25">
      <c r="A42" t="s">
        <v>129</v>
      </c>
      <c r="B42" t="s">
        <v>726</v>
      </c>
      <c r="K42" s="13"/>
      <c r="L42" s="13"/>
      <c r="M42" s="13"/>
      <c r="N42" s="13"/>
      <c r="O42" s="13"/>
      <c r="P42" s="21">
        <f t="shared" si="0"/>
        <v>0</v>
      </c>
    </row>
    <row r="43" spans="1:16" x14ac:dyDescent="0.25">
      <c r="A43" t="s">
        <v>110</v>
      </c>
      <c r="B43" t="s">
        <v>711</v>
      </c>
      <c r="C43" t="s">
        <v>112</v>
      </c>
      <c r="D43">
        <f>'Janvier 2024'!E42</f>
        <v>3</v>
      </c>
      <c r="E43">
        <f>'Février 2024'!E42</f>
        <v>0</v>
      </c>
      <c r="F43">
        <f>'Mars 2024'!E43</f>
        <v>0</v>
      </c>
      <c r="G43">
        <f>'Avril 2024'!E43</f>
        <v>0</v>
      </c>
      <c r="H43">
        <f>'Mai 2024'!E43</f>
        <v>8</v>
      </c>
      <c r="I43">
        <f>'Juin 2024'!E43</f>
        <v>5</v>
      </c>
      <c r="J43">
        <f>'Juillet 2024'!E37</f>
        <v>1</v>
      </c>
      <c r="K43">
        <f>'Aout 2024'!E42</f>
        <v>4</v>
      </c>
      <c r="L43">
        <f>'Septembre 2024'!E41</f>
        <v>2</v>
      </c>
      <c r="M43">
        <f>'Octobre 2024'!E41</f>
        <v>3</v>
      </c>
      <c r="N43">
        <f>'Novembre 2024'!E41</f>
        <v>2</v>
      </c>
      <c r="O43">
        <f>'Décembre 2024'!E41</f>
        <v>5</v>
      </c>
      <c r="P43" s="21">
        <f t="shared" si="0"/>
        <v>33</v>
      </c>
    </row>
    <row r="44" spans="1:16" x14ac:dyDescent="0.25">
      <c r="A44" t="s">
        <v>113</v>
      </c>
      <c r="B44" t="s">
        <v>710</v>
      </c>
      <c r="C44" t="s">
        <v>115</v>
      </c>
      <c r="D44">
        <f>'Janvier 2024'!E43</f>
        <v>21</v>
      </c>
      <c r="E44">
        <f>'Février 2024'!E43</f>
        <v>25</v>
      </c>
      <c r="F44">
        <f>'Mars 2024'!E44</f>
        <v>45</v>
      </c>
      <c r="G44">
        <f>'Avril 2024'!E44</f>
        <v>37</v>
      </c>
      <c r="H44">
        <f>'Mai 2024'!E44</f>
        <v>3</v>
      </c>
      <c r="I44">
        <f>'Juin 2024'!E44</f>
        <v>1</v>
      </c>
      <c r="J44">
        <v>0</v>
      </c>
      <c r="K44">
        <f>'Aout 2024'!E43</f>
        <v>0</v>
      </c>
      <c r="L44">
        <f>'Septembre 2024'!E42</f>
        <v>0</v>
      </c>
      <c r="M44">
        <f>'Octobre 2024'!E42</f>
        <v>2</v>
      </c>
      <c r="N44">
        <f>'Novembre 2024'!E42</f>
        <v>53</v>
      </c>
      <c r="O44">
        <f>'Décembre 2024'!E42</f>
        <v>198</v>
      </c>
      <c r="P44" s="21">
        <f t="shared" si="0"/>
        <v>385</v>
      </c>
    </row>
    <row r="45" spans="1:16" x14ac:dyDescent="0.25">
      <c r="A45" t="s">
        <v>116</v>
      </c>
      <c r="B45" t="s">
        <v>723</v>
      </c>
      <c r="C45" t="s">
        <v>118</v>
      </c>
      <c r="D45">
        <f>'Janvier 2024'!E44</f>
        <v>2254</v>
      </c>
      <c r="E45">
        <f>'Février 2024'!E44</f>
        <v>1509</v>
      </c>
      <c r="F45">
        <f>'Mars 2024'!E45</f>
        <v>1419</v>
      </c>
      <c r="G45">
        <f>'Avril 2024'!E45</f>
        <v>1012</v>
      </c>
      <c r="H45">
        <f>'Mai 2024'!E45</f>
        <v>1007</v>
      </c>
      <c r="I45">
        <f>'Juin 2024'!E45</f>
        <v>1164</v>
      </c>
      <c r="J45">
        <f>'Juillet 2024'!E38</f>
        <v>1171</v>
      </c>
      <c r="K45">
        <f>'Aout 2024'!E44</f>
        <v>1339</v>
      </c>
      <c r="L45">
        <f>'Septembre 2024'!E43</f>
        <v>1462</v>
      </c>
      <c r="M45">
        <f>'Octobre 2024'!E43</f>
        <v>1245</v>
      </c>
      <c r="N45">
        <f>'Novembre 2024'!E43</f>
        <v>1299</v>
      </c>
      <c r="O45">
        <f>'Décembre 2024'!E43</f>
        <v>1755</v>
      </c>
      <c r="P45" s="21">
        <f t="shared" si="0"/>
        <v>16636</v>
      </c>
    </row>
    <row r="46" spans="1:16" x14ac:dyDescent="0.25">
      <c r="A46" t="s">
        <v>119</v>
      </c>
      <c r="B46" t="s">
        <v>723</v>
      </c>
      <c r="C46" t="s">
        <v>121</v>
      </c>
      <c r="D46">
        <f>'Janvier 2024'!E45</f>
        <v>44</v>
      </c>
      <c r="E46">
        <f>'Février 2024'!E45</f>
        <v>35</v>
      </c>
      <c r="F46">
        <f>'Mars 2024'!E46</f>
        <v>52</v>
      </c>
      <c r="G46">
        <f>'Avril 2024'!E46</f>
        <v>43</v>
      </c>
      <c r="H46">
        <f>'Mai 2024'!E46</f>
        <v>45</v>
      </c>
      <c r="I46">
        <f>'Juin 2024'!E46</f>
        <v>43</v>
      </c>
      <c r="J46">
        <f>'Juillet 2024'!E39</f>
        <v>44</v>
      </c>
      <c r="K46">
        <f>'Aout 2024'!E45</f>
        <v>45</v>
      </c>
      <c r="L46">
        <f>'Septembre 2024'!E44</f>
        <v>42</v>
      </c>
      <c r="M46">
        <f>'Octobre 2024'!E44</f>
        <v>45</v>
      </c>
      <c r="N46">
        <f>'Novembre 2024'!E44</f>
        <v>41</v>
      </c>
      <c r="O46">
        <f>'Décembre 2024'!E44</f>
        <v>44</v>
      </c>
      <c r="P46" s="21">
        <f t="shared" si="0"/>
        <v>523</v>
      </c>
    </row>
    <row r="47" spans="1:16" x14ac:dyDescent="0.25">
      <c r="A47" t="s">
        <v>122</v>
      </c>
      <c r="B47" t="s">
        <v>727</v>
      </c>
      <c r="C47" t="s">
        <v>124</v>
      </c>
      <c r="D47">
        <f>'Janvier 2024'!E46</f>
        <v>390</v>
      </c>
      <c r="E47">
        <f>'Février 2024'!E46</f>
        <v>304</v>
      </c>
      <c r="F47">
        <f>'Mars 2024'!E47</f>
        <v>208</v>
      </c>
      <c r="G47">
        <f>'Avril 2024'!E47</f>
        <v>104</v>
      </c>
      <c r="H47">
        <f>'Mai 2024'!E47</f>
        <v>133</v>
      </c>
      <c r="I47">
        <f>'Juin 2024'!E47</f>
        <v>95</v>
      </c>
      <c r="J47">
        <f>'Juillet 2024'!E40</f>
        <v>144</v>
      </c>
      <c r="K47">
        <f>'Aout 2024'!E46</f>
        <v>254</v>
      </c>
      <c r="L47">
        <f>'Septembre 2024'!E45</f>
        <v>99</v>
      </c>
      <c r="M47">
        <f>'Octobre 2024'!E45</f>
        <v>107</v>
      </c>
      <c r="N47">
        <f>'Novembre 2024'!E45</f>
        <v>114</v>
      </c>
      <c r="O47">
        <f>'Décembre 2024'!E45</f>
        <v>236</v>
      </c>
      <c r="P47" s="21">
        <f t="shared" si="0"/>
        <v>2188</v>
      </c>
    </row>
    <row r="48" spans="1:16" x14ac:dyDescent="0.25">
      <c r="A48" t="s">
        <v>125</v>
      </c>
      <c r="B48" t="s">
        <v>711</v>
      </c>
      <c r="C48" t="s">
        <v>127</v>
      </c>
      <c r="D48">
        <f>'Janvier 2024'!E47</f>
        <v>0</v>
      </c>
      <c r="E48">
        <f>'Février 2024'!E47</f>
        <v>0</v>
      </c>
      <c r="F48">
        <f>'Mars 2024'!E48</f>
        <v>0</v>
      </c>
      <c r="G48">
        <f>'Avril 2024'!E48</f>
        <v>0</v>
      </c>
      <c r="H48">
        <f>'Mai 2024'!E48</f>
        <v>0</v>
      </c>
      <c r="I48">
        <f>'Juin 2024'!E48</f>
        <v>0</v>
      </c>
      <c r="J48">
        <v>0</v>
      </c>
      <c r="K48">
        <f>'Aout 2024'!E47</f>
        <v>0</v>
      </c>
      <c r="L48">
        <f>'Septembre 2024'!E46</f>
        <v>0</v>
      </c>
      <c r="M48">
        <f>'Octobre 2024'!E46</f>
        <v>0</v>
      </c>
      <c r="N48">
        <f>'Novembre 2024'!E46</f>
        <v>0</v>
      </c>
      <c r="O48">
        <f>'Décembre 2024'!E46</f>
        <v>0</v>
      </c>
      <c r="P48" s="21">
        <f t="shared" si="0"/>
        <v>0</v>
      </c>
    </row>
    <row r="49" spans="4:17" s="1" customFormat="1" x14ac:dyDescent="0.25">
      <c r="D49" s="1">
        <f t="shared" ref="D49:P49" si="1">SUM(D2:D48)</f>
        <v>37435</v>
      </c>
      <c r="E49" s="1">
        <f t="shared" si="1"/>
        <v>28329</v>
      </c>
      <c r="F49" s="1">
        <f t="shared" si="1"/>
        <v>29573</v>
      </c>
      <c r="G49" s="1">
        <f t="shared" si="1"/>
        <v>17517</v>
      </c>
      <c r="H49" s="1">
        <f t="shared" si="1"/>
        <v>14015</v>
      </c>
      <c r="I49" s="1">
        <f t="shared" si="1"/>
        <v>13603</v>
      </c>
      <c r="J49" s="1">
        <f t="shared" si="1"/>
        <v>17850</v>
      </c>
      <c r="K49" s="1">
        <f t="shared" si="1"/>
        <v>19259</v>
      </c>
      <c r="L49" s="1">
        <f t="shared" si="1"/>
        <v>20525</v>
      </c>
      <c r="M49" s="1">
        <f t="shared" si="1"/>
        <v>21233</v>
      </c>
      <c r="N49" s="1">
        <f t="shared" si="1"/>
        <v>28901</v>
      </c>
      <c r="O49" s="1">
        <f t="shared" si="1"/>
        <v>35530</v>
      </c>
      <c r="P49" s="22">
        <f t="shared" si="1"/>
        <v>283770</v>
      </c>
      <c r="Q49" s="19"/>
    </row>
    <row r="52" spans="4:17" x14ac:dyDescent="0.25">
      <c r="I52" s="12"/>
    </row>
  </sheetData>
  <phoneticPr fontId="3" type="noConversion"/>
  <pageMargins left="0.7" right="0.7" top="0.75" bottom="0.75" header="0.3" footer="0.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E32F-9C9D-4353-872D-BA478F194FFE}">
  <dimension ref="A1:H47"/>
  <sheetViews>
    <sheetView topLeftCell="A19" workbookViewId="0">
      <selection activeCell="D55" sqref="D55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526</v>
      </c>
      <c r="B2" t="s">
        <v>8</v>
      </c>
      <c r="C2" t="s">
        <v>9</v>
      </c>
      <c r="D2" t="s">
        <v>10</v>
      </c>
      <c r="E2">
        <v>10</v>
      </c>
      <c r="F2">
        <v>17.010000000000002</v>
      </c>
      <c r="G2">
        <v>1.23</v>
      </c>
      <c r="H2">
        <v>18.239999999999998</v>
      </c>
    </row>
    <row r="3" spans="1:8" x14ac:dyDescent="0.25">
      <c r="A3" t="s">
        <v>527</v>
      </c>
      <c r="B3" t="s">
        <v>11</v>
      </c>
      <c r="C3" t="s">
        <v>12</v>
      </c>
      <c r="D3" t="s">
        <v>13</v>
      </c>
      <c r="E3">
        <v>1404</v>
      </c>
      <c r="F3">
        <v>285.51</v>
      </c>
      <c r="G3">
        <v>52.1</v>
      </c>
      <c r="H3">
        <v>337.61</v>
      </c>
    </row>
    <row r="4" spans="1:8" x14ac:dyDescent="0.25">
      <c r="A4" t="s">
        <v>528</v>
      </c>
      <c r="B4" t="s">
        <v>14</v>
      </c>
      <c r="C4" t="s">
        <v>15</v>
      </c>
      <c r="D4" t="s">
        <v>16</v>
      </c>
      <c r="E4">
        <v>492</v>
      </c>
      <c r="F4">
        <v>105.39</v>
      </c>
      <c r="G4">
        <v>18.5</v>
      </c>
      <c r="H4">
        <v>123.89</v>
      </c>
    </row>
    <row r="5" spans="1:8" x14ac:dyDescent="0.25">
      <c r="A5" t="s">
        <v>529</v>
      </c>
      <c r="B5" t="s">
        <v>17</v>
      </c>
      <c r="C5" t="s">
        <v>18</v>
      </c>
      <c r="D5" t="s">
        <v>19</v>
      </c>
      <c r="E5">
        <v>58</v>
      </c>
      <c r="F5">
        <v>22.53</v>
      </c>
      <c r="G5">
        <v>2.73</v>
      </c>
      <c r="H5">
        <v>25.26</v>
      </c>
    </row>
    <row r="6" spans="1:8" x14ac:dyDescent="0.25">
      <c r="A6" t="s">
        <v>530</v>
      </c>
      <c r="B6" t="s">
        <v>132</v>
      </c>
      <c r="C6" t="s">
        <v>133</v>
      </c>
      <c r="D6" t="s">
        <v>134</v>
      </c>
      <c r="E6">
        <v>26</v>
      </c>
      <c r="F6">
        <v>13.6</v>
      </c>
      <c r="G6">
        <v>1.35</v>
      </c>
      <c r="H6">
        <v>14.95</v>
      </c>
    </row>
    <row r="7" spans="1:8" x14ac:dyDescent="0.25">
      <c r="A7" t="s">
        <v>531</v>
      </c>
      <c r="B7" t="s">
        <v>20</v>
      </c>
      <c r="C7" t="s">
        <v>21</v>
      </c>
      <c r="D7" t="s">
        <v>22</v>
      </c>
      <c r="E7">
        <v>0</v>
      </c>
      <c r="F7">
        <v>12.23</v>
      </c>
      <c r="G7">
        <v>0.67</v>
      </c>
      <c r="H7">
        <v>12.9</v>
      </c>
    </row>
    <row r="8" spans="1:8" x14ac:dyDescent="0.25">
      <c r="A8" t="s">
        <v>532</v>
      </c>
      <c r="B8" t="s">
        <v>23</v>
      </c>
      <c r="C8" t="s">
        <v>24</v>
      </c>
      <c r="D8" t="s">
        <v>25</v>
      </c>
      <c r="E8">
        <v>507</v>
      </c>
      <c r="F8">
        <v>111.06</v>
      </c>
      <c r="G8">
        <v>19.23</v>
      </c>
      <c r="H8">
        <v>130.29</v>
      </c>
    </row>
    <row r="9" spans="1:8" x14ac:dyDescent="0.25">
      <c r="A9" t="s">
        <v>533</v>
      </c>
      <c r="B9" t="s">
        <v>163</v>
      </c>
      <c r="C9" t="s">
        <v>164</v>
      </c>
      <c r="D9" t="s">
        <v>165</v>
      </c>
      <c r="E9">
        <v>283</v>
      </c>
      <c r="F9">
        <v>57.39</v>
      </c>
      <c r="G9">
        <v>9.6999999999999993</v>
      </c>
      <c r="H9">
        <v>67.09</v>
      </c>
    </row>
    <row r="10" spans="1:8" x14ac:dyDescent="0.25">
      <c r="A10" t="s">
        <v>534</v>
      </c>
      <c r="B10" t="s">
        <v>26</v>
      </c>
      <c r="C10" t="s">
        <v>27</v>
      </c>
      <c r="D10" t="s">
        <v>28</v>
      </c>
      <c r="E10">
        <v>271</v>
      </c>
      <c r="F10">
        <v>73.88</v>
      </c>
      <c r="G10">
        <v>10.3</v>
      </c>
      <c r="H10">
        <v>84.18</v>
      </c>
    </row>
    <row r="11" spans="1:8" x14ac:dyDescent="0.25">
      <c r="A11" t="s">
        <v>535</v>
      </c>
      <c r="B11" t="s">
        <v>29</v>
      </c>
      <c r="C11" t="s">
        <v>30</v>
      </c>
      <c r="D11" t="s">
        <v>31</v>
      </c>
      <c r="E11">
        <v>1242</v>
      </c>
      <c r="F11">
        <v>304</v>
      </c>
      <c r="G11">
        <v>45.23</v>
      </c>
      <c r="H11">
        <v>349.23</v>
      </c>
    </row>
    <row r="12" spans="1:8" x14ac:dyDescent="0.25">
      <c r="A12" t="s">
        <v>536</v>
      </c>
      <c r="B12" t="s">
        <v>32</v>
      </c>
      <c r="C12" t="s">
        <v>33</v>
      </c>
      <c r="D12" t="s">
        <v>34</v>
      </c>
      <c r="E12">
        <v>1603</v>
      </c>
      <c r="F12">
        <v>320.87</v>
      </c>
      <c r="G12">
        <v>54.44</v>
      </c>
      <c r="H12">
        <v>375.31</v>
      </c>
    </row>
    <row r="13" spans="1:8" x14ac:dyDescent="0.25">
      <c r="A13" t="s">
        <v>537</v>
      </c>
      <c r="B13" t="s">
        <v>35</v>
      </c>
      <c r="C13" t="s">
        <v>36</v>
      </c>
      <c r="D13" t="s">
        <v>37</v>
      </c>
      <c r="E13">
        <v>196</v>
      </c>
      <c r="F13">
        <v>46.99</v>
      </c>
      <c r="G13">
        <v>7.62</v>
      </c>
      <c r="H13">
        <v>54.61</v>
      </c>
    </row>
    <row r="14" spans="1:8" x14ac:dyDescent="0.25">
      <c r="A14" t="s">
        <v>538</v>
      </c>
      <c r="B14" t="s">
        <v>38</v>
      </c>
      <c r="C14" t="s">
        <v>39</v>
      </c>
      <c r="D14" t="s">
        <v>40</v>
      </c>
      <c r="E14">
        <v>280</v>
      </c>
      <c r="F14">
        <v>82.04</v>
      </c>
      <c r="G14">
        <v>10.94</v>
      </c>
      <c r="H14">
        <v>92.98</v>
      </c>
    </row>
    <row r="15" spans="1:8" x14ac:dyDescent="0.25">
      <c r="A15" t="s">
        <v>539</v>
      </c>
      <c r="B15" t="s">
        <v>41</v>
      </c>
      <c r="C15" t="s">
        <v>42</v>
      </c>
      <c r="D15" t="s">
        <v>43</v>
      </c>
      <c r="E15">
        <v>213</v>
      </c>
      <c r="F15">
        <v>55.6</v>
      </c>
      <c r="G15">
        <v>8.5299999999999994</v>
      </c>
      <c r="H15">
        <v>64.13</v>
      </c>
    </row>
    <row r="16" spans="1:8" x14ac:dyDescent="0.25">
      <c r="A16" t="s">
        <v>540</v>
      </c>
      <c r="B16" t="s">
        <v>44</v>
      </c>
      <c r="C16" t="s">
        <v>45</v>
      </c>
      <c r="D16" t="s">
        <v>46</v>
      </c>
      <c r="E16">
        <v>1151</v>
      </c>
      <c r="F16">
        <v>282.02999999999997</v>
      </c>
      <c r="G16">
        <v>41.93</v>
      </c>
      <c r="H16">
        <v>323.95999999999998</v>
      </c>
    </row>
    <row r="17" spans="1:8" x14ac:dyDescent="0.25">
      <c r="A17" t="s">
        <v>541</v>
      </c>
      <c r="B17" t="s">
        <v>47</v>
      </c>
      <c r="C17" t="s">
        <v>48</v>
      </c>
      <c r="D17" t="s">
        <v>49</v>
      </c>
      <c r="E17">
        <v>775</v>
      </c>
      <c r="F17">
        <v>171.32</v>
      </c>
      <c r="G17">
        <v>27.22</v>
      </c>
      <c r="H17">
        <v>198.54</v>
      </c>
    </row>
    <row r="18" spans="1:8" x14ac:dyDescent="0.25">
      <c r="A18" t="s">
        <v>542</v>
      </c>
      <c r="B18" t="s">
        <v>50</v>
      </c>
      <c r="C18" t="s">
        <v>51</v>
      </c>
      <c r="D18" t="s">
        <v>52</v>
      </c>
      <c r="E18">
        <v>1007</v>
      </c>
      <c r="F18">
        <v>236.59</v>
      </c>
      <c r="G18">
        <v>36.130000000000003</v>
      </c>
      <c r="H18">
        <v>272.72000000000003</v>
      </c>
    </row>
    <row r="19" spans="1:8" x14ac:dyDescent="0.25">
      <c r="A19" t="s">
        <v>543</v>
      </c>
      <c r="B19" t="s">
        <v>53</v>
      </c>
      <c r="C19" t="s">
        <v>54</v>
      </c>
      <c r="D19" t="s">
        <v>55</v>
      </c>
      <c r="E19">
        <v>489</v>
      </c>
      <c r="F19">
        <v>118.48</v>
      </c>
      <c r="G19">
        <v>17.75</v>
      </c>
      <c r="H19">
        <v>136.22999999999999</v>
      </c>
    </row>
    <row r="20" spans="1:8" x14ac:dyDescent="0.25">
      <c r="A20" t="s">
        <v>544</v>
      </c>
      <c r="B20" t="s">
        <v>56</v>
      </c>
      <c r="C20" t="s">
        <v>57</v>
      </c>
      <c r="D20" t="s">
        <v>58</v>
      </c>
      <c r="E20">
        <v>228</v>
      </c>
      <c r="F20">
        <v>71.290000000000006</v>
      </c>
      <c r="G20">
        <v>9.16</v>
      </c>
      <c r="H20">
        <v>80.45</v>
      </c>
    </row>
    <row r="21" spans="1:8" x14ac:dyDescent="0.25">
      <c r="A21" t="s">
        <v>545</v>
      </c>
      <c r="B21" t="s">
        <v>59</v>
      </c>
      <c r="C21" t="s">
        <v>60</v>
      </c>
      <c r="D21" t="s">
        <v>61</v>
      </c>
      <c r="E21">
        <v>809</v>
      </c>
      <c r="F21">
        <v>185.93</v>
      </c>
      <c r="G21">
        <v>28.8</v>
      </c>
      <c r="H21">
        <v>214.73</v>
      </c>
    </row>
    <row r="22" spans="1:8" x14ac:dyDescent="0.25">
      <c r="A22" t="s">
        <v>546</v>
      </c>
      <c r="B22" t="s">
        <v>62</v>
      </c>
      <c r="C22" t="s">
        <v>63</v>
      </c>
      <c r="D22" t="s">
        <v>64</v>
      </c>
      <c r="E22">
        <v>519</v>
      </c>
      <c r="F22">
        <v>119.04</v>
      </c>
      <c r="G22">
        <v>18.45</v>
      </c>
      <c r="H22">
        <v>137.49</v>
      </c>
    </row>
    <row r="23" spans="1:8" x14ac:dyDescent="0.25">
      <c r="A23" t="s">
        <v>547</v>
      </c>
      <c r="B23" t="s">
        <v>65</v>
      </c>
      <c r="C23" t="s">
        <v>66</v>
      </c>
      <c r="D23" t="s">
        <v>67</v>
      </c>
      <c r="E23">
        <v>1120</v>
      </c>
      <c r="F23">
        <v>284.68</v>
      </c>
      <c r="G23">
        <v>41.36</v>
      </c>
      <c r="H23">
        <v>326.04000000000002</v>
      </c>
    </row>
    <row r="24" spans="1:8" x14ac:dyDescent="0.25">
      <c r="A24" t="s">
        <v>548</v>
      </c>
      <c r="B24" t="s">
        <v>68</v>
      </c>
      <c r="C24" t="s">
        <v>69</v>
      </c>
      <c r="D24" t="s">
        <v>70</v>
      </c>
      <c r="E24">
        <v>1928</v>
      </c>
      <c r="F24">
        <v>382.27</v>
      </c>
      <c r="G24">
        <v>70.64</v>
      </c>
      <c r="H24">
        <v>452.91</v>
      </c>
    </row>
    <row r="25" spans="1:8" x14ac:dyDescent="0.25">
      <c r="A25" t="s">
        <v>549</v>
      </c>
      <c r="B25" t="s">
        <v>71</v>
      </c>
      <c r="C25" t="s">
        <v>72</v>
      </c>
      <c r="D25" t="s">
        <v>73</v>
      </c>
      <c r="E25">
        <v>333</v>
      </c>
      <c r="F25">
        <v>88.19</v>
      </c>
      <c r="G25">
        <v>13.46</v>
      </c>
      <c r="H25">
        <v>101.65</v>
      </c>
    </row>
    <row r="26" spans="1:8" x14ac:dyDescent="0.25">
      <c r="A26" t="s">
        <v>550</v>
      </c>
      <c r="B26" t="s">
        <v>74</v>
      </c>
      <c r="C26" t="s">
        <v>75</v>
      </c>
      <c r="D26" t="s">
        <v>76</v>
      </c>
      <c r="E26">
        <v>50</v>
      </c>
      <c r="F26">
        <v>23.87</v>
      </c>
      <c r="G26">
        <v>2.59</v>
      </c>
      <c r="H26">
        <v>26.46</v>
      </c>
    </row>
    <row r="27" spans="1:8" x14ac:dyDescent="0.25">
      <c r="A27" t="s">
        <v>551</v>
      </c>
      <c r="B27" t="s">
        <v>77</v>
      </c>
      <c r="C27" t="s">
        <v>78</v>
      </c>
      <c r="D27" t="s">
        <v>79</v>
      </c>
      <c r="E27">
        <v>72</v>
      </c>
      <c r="F27">
        <v>43.22</v>
      </c>
      <c r="G27">
        <v>4.03</v>
      </c>
      <c r="H27">
        <v>47.25</v>
      </c>
    </row>
    <row r="28" spans="1:8" x14ac:dyDescent="0.25">
      <c r="A28" t="s">
        <v>552</v>
      </c>
      <c r="B28" t="s">
        <v>80</v>
      </c>
      <c r="C28" t="s">
        <v>81</v>
      </c>
      <c r="D28" t="s">
        <v>82</v>
      </c>
      <c r="E28">
        <v>287</v>
      </c>
      <c r="F28">
        <v>77.27</v>
      </c>
      <c r="G28">
        <v>10.84</v>
      </c>
      <c r="H28">
        <v>88.11</v>
      </c>
    </row>
    <row r="29" spans="1:8" x14ac:dyDescent="0.25">
      <c r="A29" t="s">
        <v>553</v>
      </c>
      <c r="B29" t="s">
        <v>83</v>
      </c>
      <c r="C29" t="s">
        <v>84</v>
      </c>
      <c r="D29" t="s">
        <v>85</v>
      </c>
      <c r="E29">
        <v>0</v>
      </c>
      <c r="F29">
        <v>15.05</v>
      </c>
      <c r="G29">
        <v>0.83</v>
      </c>
      <c r="H29">
        <v>15.88</v>
      </c>
    </row>
    <row r="30" spans="1:8" x14ac:dyDescent="0.25">
      <c r="A30" t="s">
        <v>554</v>
      </c>
      <c r="B30" t="s">
        <v>86</v>
      </c>
      <c r="C30" t="s">
        <v>87</v>
      </c>
      <c r="D30" t="s">
        <v>88</v>
      </c>
      <c r="E30">
        <v>1418</v>
      </c>
      <c r="F30">
        <v>294.39999999999998</v>
      </c>
      <c r="G30">
        <v>53.17</v>
      </c>
      <c r="H30">
        <v>347.57</v>
      </c>
    </row>
    <row r="31" spans="1:8" x14ac:dyDescent="0.25">
      <c r="A31" t="s">
        <v>555</v>
      </c>
      <c r="B31" t="s">
        <v>89</v>
      </c>
      <c r="C31" t="s">
        <v>90</v>
      </c>
      <c r="D31" t="s">
        <v>91</v>
      </c>
      <c r="E31">
        <v>0</v>
      </c>
      <c r="F31">
        <v>12.23</v>
      </c>
      <c r="G31">
        <v>0.67</v>
      </c>
      <c r="H31">
        <v>12.9</v>
      </c>
    </row>
    <row r="32" spans="1:8" x14ac:dyDescent="0.25">
      <c r="A32" t="s">
        <v>556</v>
      </c>
      <c r="B32" t="s">
        <v>92</v>
      </c>
      <c r="C32" t="s">
        <v>93</v>
      </c>
      <c r="D32" t="s">
        <v>94</v>
      </c>
      <c r="E32">
        <v>37</v>
      </c>
      <c r="F32">
        <v>21.62</v>
      </c>
      <c r="G32">
        <v>2.16</v>
      </c>
      <c r="H32">
        <v>23.78</v>
      </c>
    </row>
    <row r="33" spans="1:8" x14ac:dyDescent="0.25">
      <c r="A33" t="s">
        <v>557</v>
      </c>
      <c r="B33" t="s">
        <v>99</v>
      </c>
      <c r="C33" t="s">
        <v>100</v>
      </c>
      <c r="D33" t="s">
        <v>94</v>
      </c>
      <c r="E33">
        <v>1</v>
      </c>
      <c r="F33">
        <v>13.4</v>
      </c>
      <c r="G33">
        <v>0.9</v>
      </c>
      <c r="H33">
        <v>14.3</v>
      </c>
    </row>
    <row r="34" spans="1:8" x14ac:dyDescent="0.25">
      <c r="A34" t="s">
        <v>558</v>
      </c>
      <c r="B34" t="s">
        <v>95</v>
      </c>
      <c r="C34" t="s">
        <v>96</v>
      </c>
      <c r="D34" t="s">
        <v>94</v>
      </c>
      <c r="E34">
        <v>44</v>
      </c>
      <c r="F34">
        <v>63.96</v>
      </c>
      <c r="G34">
        <v>4.5199999999999996</v>
      </c>
      <c r="H34">
        <v>68.48</v>
      </c>
    </row>
    <row r="35" spans="1:8" x14ac:dyDescent="0.25">
      <c r="A35" t="s">
        <v>559</v>
      </c>
      <c r="B35" t="s">
        <v>150</v>
      </c>
      <c r="C35" t="s">
        <v>151</v>
      </c>
      <c r="D35" t="s">
        <v>94</v>
      </c>
      <c r="E35">
        <v>409</v>
      </c>
      <c r="F35">
        <v>112.21</v>
      </c>
      <c r="G35">
        <v>16.63</v>
      </c>
      <c r="H35">
        <v>128.84</v>
      </c>
    </row>
    <row r="36" spans="1:8" x14ac:dyDescent="0.25">
      <c r="A36" t="s">
        <v>560</v>
      </c>
      <c r="B36" t="s">
        <v>97</v>
      </c>
      <c r="C36" t="s">
        <v>98</v>
      </c>
      <c r="D36" t="s">
        <v>94</v>
      </c>
      <c r="E36">
        <v>624</v>
      </c>
      <c r="F36">
        <v>151.41999999999999</v>
      </c>
      <c r="G36">
        <v>24.69</v>
      </c>
      <c r="H36">
        <v>176.11</v>
      </c>
    </row>
    <row r="37" spans="1:8" x14ac:dyDescent="0.25">
      <c r="A37" t="s">
        <v>561</v>
      </c>
      <c r="B37" t="s">
        <v>152</v>
      </c>
      <c r="C37" t="s">
        <v>153</v>
      </c>
      <c r="D37" t="s">
        <v>154</v>
      </c>
      <c r="E37">
        <v>997</v>
      </c>
      <c r="F37">
        <v>238.2</v>
      </c>
      <c r="G37">
        <v>41.82</v>
      </c>
      <c r="H37">
        <v>280.02</v>
      </c>
    </row>
    <row r="38" spans="1:8" x14ac:dyDescent="0.25">
      <c r="A38" t="s">
        <v>562</v>
      </c>
      <c r="B38" t="s">
        <v>101</v>
      </c>
      <c r="C38" t="s">
        <v>102</v>
      </c>
      <c r="D38" t="s">
        <v>103</v>
      </c>
      <c r="E38">
        <v>27</v>
      </c>
      <c r="F38">
        <v>17.03</v>
      </c>
      <c r="G38">
        <v>1.63</v>
      </c>
      <c r="H38">
        <v>18.66</v>
      </c>
    </row>
    <row r="39" spans="1:8" x14ac:dyDescent="0.25">
      <c r="A39" t="s">
        <v>563</v>
      </c>
      <c r="B39" t="s">
        <v>104</v>
      </c>
      <c r="C39" t="s">
        <v>105</v>
      </c>
      <c r="D39" t="s">
        <v>106</v>
      </c>
      <c r="E39">
        <v>10</v>
      </c>
      <c r="F39">
        <v>21.47</v>
      </c>
      <c r="G39">
        <v>1.43</v>
      </c>
      <c r="H39">
        <v>22.9</v>
      </c>
    </row>
    <row r="40" spans="1:8" x14ac:dyDescent="0.25">
      <c r="A40" t="s">
        <v>564</v>
      </c>
      <c r="B40" t="s">
        <v>107</v>
      </c>
      <c r="C40" t="s">
        <v>108</v>
      </c>
      <c r="D40" t="s">
        <v>109</v>
      </c>
      <c r="E40">
        <v>0</v>
      </c>
      <c r="F40">
        <v>40.119999999999997</v>
      </c>
      <c r="G40">
        <v>2.21</v>
      </c>
      <c r="H40">
        <v>42.33</v>
      </c>
    </row>
    <row r="41" spans="1:8" x14ac:dyDescent="0.25">
      <c r="A41" t="s">
        <v>565</v>
      </c>
      <c r="B41" t="s">
        <v>110</v>
      </c>
      <c r="C41" t="s">
        <v>111</v>
      </c>
      <c r="D41" t="s">
        <v>112</v>
      </c>
      <c r="E41">
        <v>2</v>
      </c>
      <c r="F41">
        <v>9.8000000000000007</v>
      </c>
      <c r="G41">
        <v>0.6</v>
      </c>
      <c r="H41">
        <v>10.4</v>
      </c>
    </row>
    <row r="42" spans="1:8" x14ac:dyDescent="0.25">
      <c r="A42" t="s">
        <v>566</v>
      </c>
      <c r="B42" t="s">
        <v>113</v>
      </c>
      <c r="C42" t="s">
        <v>114</v>
      </c>
      <c r="D42" t="s">
        <v>115</v>
      </c>
      <c r="E42">
        <v>0</v>
      </c>
      <c r="F42">
        <v>12.23</v>
      </c>
      <c r="G42">
        <v>0.67</v>
      </c>
      <c r="H42">
        <v>12.9</v>
      </c>
    </row>
    <row r="43" spans="1:8" x14ac:dyDescent="0.25">
      <c r="A43" t="s">
        <v>567</v>
      </c>
      <c r="B43" t="s">
        <v>116</v>
      </c>
      <c r="C43" t="s">
        <v>117</v>
      </c>
      <c r="D43" t="s">
        <v>118</v>
      </c>
      <c r="E43">
        <v>1462</v>
      </c>
      <c r="F43">
        <v>540.19000000000005</v>
      </c>
      <c r="G43">
        <v>63.27</v>
      </c>
      <c r="H43">
        <v>603.46</v>
      </c>
    </row>
    <row r="44" spans="1:8" x14ac:dyDescent="0.25">
      <c r="A44" t="s">
        <v>568</v>
      </c>
      <c r="B44" t="s">
        <v>119</v>
      </c>
      <c r="C44" t="s">
        <v>120</v>
      </c>
      <c r="D44" t="s">
        <v>121</v>
      </c>
      <c r="E44">
        <v>42</v>
      </c>
      <c r="F44">
        <v>47.58</v>
      </c>
      <c r="G44">
        <v>3.7</v>
      </c>
      <c r="H44">
        <v>51.28</v>
      </c>
    </row>
    <row r="45" spans="1:8" x14ac:dyDescent="0.25">
      <c r="A45" t="s">
        <v>569</v>
      </c>
      <c r="B45" t="s">
        <v>122</v>
      </c>
      <c r="C45" t="s">
        <v>123</v>
      </c>
      <c r="D45" t="s">
        <v>124</v>
      </c>
      <c r="E45">
        <v>99</v>
      </c>
      <c r="F45">
        <v>35.46</v>
      </c>
      <c r="G45">
        <v>4.51</v>
      </c>
      <c r="H45">
        <v>39.97</v>
      </c>
    </row>
    <row r="46" spans="1:8" x14ac:dyDescent="0.25">
      <c r="A46" t="s">
        <v>570</v>
      </c>
      <c r="B46" t="s">
        <v>125</v>
      </c>
      <c r="C46" t="s">
        <v>126</v>
      </c>
      <c r="D46" t="s">
        <v>127</v>
      </c>
      <c r="E46">
        <v>0</v>
      </c>
      <c r="F46">
        <v>9.4499999999999993</v>
      </c>
      <c r="G46">
        <v>0.52</v>
      </c>
      <c r="H46">
        <v>9.9700000000000006</v>
      </c>
    </row>
    <row r="47" spans="1:8" x14ac:dyDescent="0.25">
      <c r="A47" s="2" t="s">
        <v>128</v>
      </c>
      <c r="E47" s="1">
        <f>SUM(E2:E46)</f>
        <v>20525</v>
      </c>
      <c r="F47" s="1">
        <f>SUM(F2:F46)</f>
        <v>5248.0999999999985</v>
      </c>
      <c r="G47" s="1">
        <f>SUM(G2:G46)</f>
        <v>788.86000000000013</v>
      </c>
      <c r="H47" s="1">
        <f>SUM(H2:H46)</f>
        <v>6036.9599999999973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52B0-3A50-4FC6-98D5-E17F75193841}">
  <dimension ref="A1:H47"/>
  <sheetViews>
    <sheetView topLeftCell="A16" workbookViewId="0">
      <selection activeCell="E8" sqref="E8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571</v>
      </c>
      <c r="B2" t="s">
        <v>8</v>
      </c>
      <c r="C2" t="s">
        <v>9</v>
      </c>
      <c r="D2" t="s">
        <v>10</v>
      </c>
      <c r="E2">
        <v>12</v>
      </c>
      <c r="F2">
        <v>17.54</v>
      </c>
      <c r="G2">
        <v>1.31</v>
      </c>
      <c r="H2">
        <v>18.850000000000001</v>
      </c>
    </row>
    <row r="3" spans="1:8" x14ac:dyDescent="0.25">
      <c r="A3" t="s">
        <v>572</v>
      </c>
      <c r="B3" t="s">
        <v>11</v>
      </c>
      <c r="C3" t="s">
        <v>12</v>
      </c>
      <c r="D3" t="s">
        <v>13</v>
      </c>
      <c r="E3">
        <v>1156</v>
      </c>
      <c r="F3">
        <v>241.6</v>
      </c>
      <c r="G3">
        <v>43.27</v>
      </c>
      <c r="H3">
        <v>284.87</v>
      </c>
    </row>
    <row r="4" spans="1:8" x14ac:dyDescent="0.25">
      <c r="A4" t="s">
        <v>573</v>
      </c>
      <c r="B4" t="s">
        <v>14</v>
      </c>
      <c r="C4" t="s">
        <v>15</v>
      </c>
      <c r="D4" t="s">
        <v>16</v>
      </c>
      <c r="E4">
        <v>554</v>
      </c>
      <c r="F4">
        <v>116.59</v>
      </c>
      <c r="G4">
        <v>20.72</v>
      </c>
      <c r="H4">
        <v>137.31</v>
      </c>
    </row>
    <row r="5" spans="1:8" x14ac:dyDescent="0.25">
      <c r="A5" t="s">
        <v>574</v>
      </c>
      <c r="B5" t="s">
        <v>17</v>
      </c>
      <c r="C5" t="s">
        <v>18</v>
      </c>
      <c r="D5" t="s">
        <v>19</v>
      </c>
      <c r="E5">
        <v>77</v>
      </c>
      <c r="F5">
        <v>26.05</v>
      </c>
      <c r="G5">
        <v>3.41</v>
      </c>
      <c r="H5">
        <v>29.46</v>
      </c>
    </row>
    <row r="6" spans="1:8" x14ac:dyDescent="0.25">
      <c r="A6" t="s">
        <v>575</v>
      </c>
      <c r="B6" t="s">
        <v>132</v>
      </c>
      <c r="C6" t="s">
        <v>133</v>
      </c>
      <c r="D6" t="s">
        <v>134</v>
      </c>
      <c r="E6">
        <v>31</v>
      </c>
      <c r="F6">
        <v>14.49</v>
      </c>
      <c r="G6">
        <v>1.51</v>
      </c>
      <c r="H6">
        <v>16</v>
      </c>
    </row>
    <row r="7" spans="1:8" x14ac:dyDescent="0.25">
      <c r="A7" t="s">
        <v>576</v>
      </c>
      <c r="B7" t="s">
        <v>20</v>
      </c>
      <c r="C7" t="s">
        <v>21</v>
      </c>
      <c r="D7" t="s">
        <v>22</v>
      </c>
      <c r="E7">
        <v>0</v>
      </c>
      <c r="F7">
        <v>12.35</v>
      </c>
      <c r="G7">
        <v>0.67</v>
      </c>
      <c r="H7">
        <v>13.02</v>
      </c>
    </row>
    <row r="8" spans="1:8" x14ac:dyDescent="0.25">
      <c r="A8" t="s">
        <v>577</v>
      </c>
      <c r="B8" t="s">
        <v>23</v>
      </c>
      <c r="C8" t="s">
        <v>24</v>
      </c>
      <c r="D8" t="s">
        <v>25</v>
      </c>
      <c r="E8">
        <v>735</v>
      </c>
      <c r="F8">
        <v>151.85</v>
      </c>
      <c r="G8">
        <v>27.35</v>
      </c>
      <c r="H8">
        <v>179.2</v>
      </c>
    </row>
    <row r="9" spans="1:8" x14ac:dyDescent="0.25">
      <c r="A9" t="s">
        <v>578</v>
      </c>
      <c r="B9" t="s">
        <v>163</v>
      </c>
      <c r="C9" t="s">
        <v>164</v>
      </c>
      <c r="D9" t="s">
        <v>165</v>
      </c>
      <c r="E9">
        <v>323</v>
      </c>
      <c r="F9">
        <v>63.86</v>
      </c>
      <c r="G9">
        <v>10.98</v>
      </c>
      <c r="H9">
        <v>74.84</v>
      </c>
    </row>
    <row r="10" spans="1:8" x14ac:dyDescent="0.25">
      <c r="A10" t="s">
        <v>579</v>
      </c>
      <c r="B10" t="s">
        <v>26</v>
      </c>
      <c r="C10" t="s">
        <v>27</v>
      </c>
      <c r="D10" t="s">
        <v>28</v>
      </c>
      <c r="E10">
        <v>309</v>
      </c>
      <c r="F10">
        <v>80.34</v>
      </c>
      <c r="G10">
        <v>11.5</v>
      </c>
      <c r="H10">
        <v>91.84</v>
      </c>
    </row>
    <row r="11" spans="1:8" x14ac:dyDescent="0.25">
      <c r="A11" t="s">
        <v>580</v>
      </c>
      <c r="B11" t="s">
        <v>29</v>
      </c>
      <c r="C11" t="s">
        <v>30</v>
      </c>
      <c r="D11" t="s">
        <v>31</v>
      </c>
      <c r="E11">
        <v>805</v>
      </c>
      <c r="F11">
        <v>71.25</v>
      </c>
      <c r="G11">
        <v>22.54</v>
      </c>
      <c r="H11">
        <v>93.79</v>
      </c>
    </row>
    <row r="12" spans="1:8" x14ac:dyDescent="0.25">
      <c r="A12" t="s">
        <v>581</v>
      </c>
      <c r="B12" t="s">
        <v>32</v>
      </c>
      <c r="C12" t="s">
        <v>33</v>
      </c>
      <c r="D12" t="s">
        <v>34</v>
      </c>
      <c r="E12">
        <v>1811</v>
      </c>
      <c r="F12">
        <v>354.78</v>
      </c>
      <c r="G12">
        <v>61.09</v>
      </c>
      <c r="H12">
        <v>415.87</v>
      </c>
    </row>
    <row r="13" spans="1:8" x14ac:dyDescent="0.25">
      <c r="A13" t="s">
        <v>582</v>
      </c>
      <c r="B13" t="s">
        <v>35</v>
      </c>
      <c r="C13" t="s">
        <v>36</v>
      </c>
      <c r="D13" t="s">
        <v>37</v>
      </c>
      <c r="E13">
        <v>221</v>
      </c>
      <c r="F13">
        <v>51.74</v>
      </c>
      <c r="G13">
        <v>8.5500000000000007</v>
      </c>
      <c r="H13">
        <v>60.29</v>
      </c>
    </row>
    <row r="14" spans="1:8" x14ac:dyDescent="0.25">
      <c r="A14" t="s">
        <v>583</v>
      </c>
      <c r="B14" t="s">
        <v>38</v>
      </c>
      <c r="C14" t="s">
        <v>39</v>
      </c>
      <c r="D14" t="s">
        <v>40</v>
      </c>
      <c r="E14">
        <v>317</v>
      </c>
      <c r="F14">
        <v>88.43</v>
      </c>
      <c r="G14">
        <v>12.14</v>
      </c>
      <c r="H14">
        <v>100.57</v>
      </c>
    </row>
    <row r="15" spans="1:8" x14ac:dyDescent="0.25">
      <c r="A15" t="s">
        <v>584</v>
      </c>
      <c r="B15" t="s">
        <v>41</v>
      </c>
      <c r="C15" t="s">
        <v>42</v>
      </c>
      <c r="D15" t="s">
        <v>43</v>
      </c>
      <c r="E15">
        <v>234</v>
      </c>
      <c r="F15">
        <v>59.45</v>
      </c>
      <c r="G15">
        <v>9.2899999999999991</v>
      </c>
      <c r="H15">
        <v>68.739999999999995</v>
      </c>
    </row>
    <row r="16" spans="1:8" x14ac:dyDescent="0.25">
      <c r="A16" t="s">
        <v>585</v>
      </c>
      <c r="B16" t="s">
        <v>44</v>
      </c>
      <c r="C16" t="s">
        <v>45</v>
      </c>
      <c r="D16" t="s">
        <v>46</v>
      </c>
      <c r="E16">
        <v>1311</v>
      </c>
      <c r="F16">
        <v>164.12</v>
      </c>
      <c r="G16">
        <v>39.270000000000003</v>
      </c>
      <c r="H16">
        <v>203.39</v>
      </c>
    </row>
    <row r="17" spans="1:8" x14ac:dyDescent="0.25">
      <c r="A17" t="s">
        <v>586</v>
      </c>
      <c r="B17" t="s">
        <v>47</v>
      </c>
      <c r="C17" t="s">
        <v>48</v>
      </c>
      <c r="D17" t="s">
        <v>49</v>
      </c>
      <c r="E17">
        <v>893</v>
      </c>
      <c r="F17">
        <v>190.69</v>
      </c>
      <c r="G17">
        <v>30.99</v>
      </c>
      <c r="H17">
        <v>221.68</v>
      </c>
    </row>
    <row r="18" spans="1:8" x14ac:dyDescent="0.25">
      <c r="A18" t="s">
        <v>587</v>
      </c>
      <c r="B18" t="s">
        <v>50</v>
      </c>
      <c r="C18" t="s">
        <v>51</v>
      </c>
      <c r="D18" t="s">
        <v>52</v>
      </c>
      <c r="E18">
        <v>1139</v>
      </c>
      <c r="F18">
        <v>258.60000000000002</v>
      </c>
      <c r="G18">
        <v>40.369999999999997</v>
      </c>
      <c r="H18">
        <v>298.97000000000003</v>
      </c>
    </row>
    <row r="19" spans="1:8" x14ac:dyDescent="0.25">
      <c r="A19" t="s">
        <v>588</v>
      </c>
      <c r="B19" t="s">
        <v>53</v>
      </c>
      <c r="C19" t="s">
        <v>54</v>
      </c>
      <c r="D19" t="s">
        <v>55</v>
      </c>
      <c r="E19">
        <v>555</v>
      </c>
      <c r="F19">
        <v>129.52000000000001</v>
      </c>
      <c r="G19">
        <v>19.850000000000001</v>
      </c>
      <c r="H19">
        <v>149.37</v>
      </c>
    </row>
    <row r="20" spans="1:8" x14ac:dyDescent="0.25">
      <c r="A20" t="s">
        <v>589</v>
      </c>
      <c r="B20" t="s">
        <v>56</v>
      </c>
      <c r="C20" t="s">
        <v>57</v>
      </c>
      <c r="D20" t="s">
        <v>58</v>
      </c>
      <c r="E20">
        <v>248</v>
      </c>
      <c r="F20">
        <v>74.94</v>
      </c>
      <c r="G20">
        <v>9.82</v>
      </c>
      <c r="H20">
        <v>84.76</v>
      </c>
    </row>
    <row r="21" spans="1:8" x14ac:dyDescent="0.25">
      <c r="A21" t="s">
        <v>590</v>
      </c>
      <c r="B21" t="s">
        <v>59</v>
      </c>
      <c r="C21" t="s">
        <v>60</v>
      </c>
      <c r="D21" t="s">
        <v>61</v>
      </c>
      <c r="E21">
        <v>908</v>
      </c>
      <c r="F21">
        <v>202.43</v>
      </c>
      <c r="G21">
        <v>31.97</v>
      </c>
      <c r="H21">
        <v>234.4</v>
      </c>
    </row>
    <row r="22" spans="1:8" x14ac:dyDescent="0.25">
      <c r="A22" t="s">
        <v>591</v>
      </c>
      <c r="B22" t="s">
        <v>62</v>
      </c>
      <c r="C22" t="s">
        <v>63</v>
      </c>
      <c r="D22" t="s">
        <v>64</v>
      </c>
      <c r="E22">
        <v>582</v>
      </c>
      <c r="F22">
        <v>129.52000000000001</v>
      </c>
      <c r="G22">
        <v>20.47</v>
      </c>
      <c r="H22">
        <v>149.99</v>
      </c>
    </row>
    <row r="23" spans="1:8" x14ac:dyDescent="0.25">
      <c r="A23" t="s">
        <v>592</v>
      </c>
      <c r="B23" t="s">
        <v>65</v>
      </c>
      <c r="C23" t="s">
        <v>66</v>
      </c>
      <c r="D23" t="s">
        <v>67</v>
      </c>
      <c r="E23">
        <v>1306</v>
      </c>
      <c r="F23">
        <v>150.81</v>
      </c>
      <c r="G23">
        <v>38.43</v>
      </c>
      <c r="H23">
        <v>189.24</v>
      </c>
    </row>
    <row r="24" spans="1:8" x14ac:dyDescent="0.25">
      <c r="A24" t="s">
        <v>593</v>
      </c>
      <c r="B24" t="s">
        <v>68</v>
      </c>
      <c r="C24" t="s">
        <v>69</v>
      </c>
      <c r="D24" t="s">
        <v>70</v>
      </c>
      <c r="E24">
        <v>2072</v>
      </c>
      <c r="F24">
        <v>409.49</v>
      </c>
      <c r="G24">
        <v>76.02</v>
      </c>
      <c r="H24">
        <v>485.51</v>
      </c>
    </row>
    <row r="25" spans="1:8" x14ac:dyDescent="0.25">
      <c r="A25" t="s">
        <v>594</v>
      </c>
      <c r="B25" t="s">
        <v>71</v>
      </c>
      <c r="C25" t="s">
        <v>72</v>
      </c>
      <c r="D25" t="s">
        <v>73</v>
      </c>
      <c r="E25">
        <v>350</v>
      </c>
      <c r="F25">
        <v>91.47</v>
      </c>
      <c r="G25">
        <v>14.05</v>
      </c>
      <c r="H25">
        <v>105.52</v>
      </c>
    </row>
    <row r="26" spans="1:8" x14ac:dyDescent="0.25">
      <c r="A26" t="s">
        <v>595</v>
      </c>
      <c r="B26" t="s">
        <v>74</v>
      </c>
      <c r="C26" t="s">
        <v>75</v>
      </c>
      <c r="D26" t="s">
        <v>76</v>
      </c>
      <c r="E26">
        <v>70</v>
      </c>
      <c r="F26">
        <v>27.51</v>
      </c>
      <c r="G26">
        <v>3.3</v>
      </c>
      <c r="H26">
        <v>30.81</v>
      </c>
    </row>
    <row r="27" spans="1:8" x14ac:dyDescent="0.25">
      <c r="A27" t="s">
        <v>596</v>
      </c>
      <c r="B27" t="s">
        <v>77</v>
      </c>
      <c r="C27" t="s">
        <v>78</v>
      </c>
      <c r="D27" t="s">
        <v>79</v>
      </c>
      <c r="E27">
        <v>93</v>
      </c>
      <c r="F27">
        <v>46.98</v>
      </c>
      <c r="G27">
        <v>4.71</v>
      </c>
      <c r="H27">
        <v>51.69</v>
      </c>
    </row>
    <row r="28" spans="1:8" x14ac:dyDescent="0.25">
      <c r="A28" t="s">
        <v>597</v>
      </c>
      <c r="B28" t="s">
        <v>80</v>
      </c>
      <c r="C28" t="s">
        <v>81</v>
      </c>
      <c r="D28" t="s">
        <v>82</v>
      </c>
      <c r="E28">
        <v>326</v>
      </c>
      <c r="F28">
        <v>83.88</v>
      </c>
      <c r="G28">
        <v>12.09</v>
      </c>
      <c r="H28">
        <v>95.97</v>
      </c>
    </row>
    <row r="29" spans="1:8" x14ac:dyDescent="0.25">
      <c r="A29" t="s">
        <v>598</v>
      </c>
      <c r="B29" t="s">
        <v>83</v>
      </c>
      <c r="C29" t="s">
        <v>84</v>
      </c>
      <c r="D29" t="s">
        <v>85</v>
      </c>
      <c r="E29">
        <v>0</v>
      </c>
      <c r="F29">
        <v>15.23</v>
      </c>
      <c r="G29">
        <v>0.83</v>
      </c>
      <c r="H29">
        <v>16.059999999999999</v>
      </c>
    </row>
    <row r="30" spans="1:8" x14ac:dyDescent="0.25">
      <c r="A30" t="s">
        <v>599</v>
      </c>
      <c r="B30" t="s">
        <v>86</v>
      </c>
      <c r="C30" t="s">
        <v>87</v>
      </c>
      <c r="D30" t="s">
        <v>88</v>
      </c>
      <c r="E30">
        <v>1219</v>
      </c>
      <c r="F30">
        <v>259.77</v>
      </c>
      <c r="G30">
        <v>46.17</v>
      </c>
      <c r="H30">
        <v>305.94</v>
      </c>
    </row>
    <row r="31" spans="1:8" x14ac:dyDescent="0.25">
      <c r="A31" t="s">
        <v>600</v>
      </c>
      <c r="B31" t="s">
        <v>89</v>
      </c>
      <c r="C31" t="s">
        <v>90</v>
      </c>
      <c r="D31" t="s">
        <v>91</v>
      </c>
      <c r="E31">
        <v>1</v>
      </c>
      <c r="F31">
        <v>12.52</v>
      </c>
      <c r="G31">
        <v>0.7</v>
      </c>
      <c r="H31">
        <v>13.22</v>
      </c>
    </row>
    <row r="32" spans="1:8" x14ac:dyDescent="0.25">
      <c r="A32" t="s">
        <v>601</v>
      </c>
      <c r="B32" t="s">
        <v>150</v>
      </c>
      <c r="C32" t="s">
        <v>151</v>
      </c>
      <c r="D32" t="s">
        <v>94</v>
      </c>
      <c r="E32">
        <v>678</v>
      </c>
      <c r="F32">
        <v>160.38999999999999</v>
      </c>
      <c r="G32">
        <v>26.21</v>
      </c>
      <c r="H32">
        <v>186.6</v>
      </c>
    </row>
    <row r="33" spans="1:8" x14ac:dyDescent="0.25">
      <c r="A33" t="s">
        <v>602</v>
      </c>
      <c r="B33" t="s">
        <v>99</v>
      </c>
      <c r="C33" t="s">
        <v>100</v>
      </c>
      <c r="D33" t="s">
        <v>94</v>
      </c>
      <c r="E33">
        <v>2</v>
      </c>
      <c r="F33">
        <v>14.7</v>
      </c>
      <c r="G33">
        <v>1.1499999999999999</v>
      </c>
      <c r="H33">
        <v>15.85</v>
      </c>
    </row>
    <row r="34" spans="1:8" x14ac:dyDescent="0.25">
      <c r="A34" t="s">
        <v>603</v>
      </c>
      <c r="B34" t="s">
        <v>92</v>
      </c>
      <c r="C34" t="s">
        <v>93</v>
      </c>
      <c r="D34" t="s">
        <v>94</v>
      </c>
      <c r="E34">
        <v>34</v>
      </c>
      <c r="F34">
        <v>21.22</v>
      </c>
      <c r="G34">
        <v>2.0499999999999998</v>
      </c>
      <c r="H34">
        <v>23.27</v>
      </c>
    </row>
    <row r="35" spans="1:8" x14ac:dyDescent="0.25">
      <c r="A35" t="s">
        <v>604</v>
      </c>
      <c r="B35" t="s">
        <v>97</v>
      </c>
      <c r="C35" t="s">
        <v>98</v>
      </c>
      <c r="D35" t="s">
        <v>94</v>
      </c>
      <c r="E35">
        <v>699</v>
      </c>
      <c r="F35">
        <v>165.67</v>
      </c>
      <c r="G35">
        <v>27.44</v>
      </c>
      <c r="H35">
        <v>193.11</v>
      </c>
    </row>
    <row r="36" spans="1:8" x14ac:dyDescent="0.25">
      <c r="A36" t="s">
        <v>605</v>
      </c>
      <c r="B36" t="s">
        <v>95</v>
      </c>
      <c r="C36" t="s">
        <v>96</v>
      </c>
      <c r="D36" t="s">
        <v>94</v>
      </c>
      <c r="E36">
        <v>4</v>
      </c>
      <c r="F36">
        <v>58.44</v>
      </c>
      <c r="G36">
        <v>3.3</v>
      </c>
      <c r="H36">
        <v>61.74</v>
      </c>
    </row>
    <row r="37" spans="1:8" x14ac:dyDescent="0.25">
      <c r="A37" t="s">
        <v>606</v>
      </c>
      <c r="B37" t="s">
        <v>152</v>
      </c>
      <c r="C37" t="s">
        <v>153</v>
      </c>
      <c r="D37" t="s">
        <v>154</v>
      </c>
      <c r="E37">
        <v>720</v>
      </c>
      <c r="F37">
        <v>183.66</v>
      </c>
      <c r="G37">
        <v>30.85</v>
      </c>
      <c r="H37">
        <v>214.51</v>
      </c>
    </row>
    <row r="38" spans="1:8" x14ac:dyDescent="0.25">
      <c r="A38" t="s">
        <v>607</v>
      </c>
      <c r="B38" t="s">
        <v>101</v>
      </c>
      <c r="C38" t="s">
        <v>102</v>
      </c>
      <c r="D38" t="s">
        <v>103</v>
      </c>
      <c r="E38">
        <v>24</v>
      </c>
      <c r="F38">
        <v>16.62</v>
      </c>
      <c r="G38">
        <v>1.52</v>
      </c>
      <c r="H38">
        <v>18.14</v>
      </c>
    </row>
    <row r="39" spans="1:8" x14ac:dyDescent="0.25">
      <c r="A39" t="s">
        <v>608</v>
      </c>
      <c r="B39" t="s">
        <v>104</v>
      </c>
      <c r="C39" t="s">
        <v>105</v>
      </c>
      <c r="D39" t="s">
        <v>106</v>
      </c>
      <c r="E39">
        <v>12</v>
      </c>
      <c r="F39">
        <v>22.12</v>
      </c>
      <c r="G39">
        <v>1.53</v>
      </c>
      <c r="H39">
        <v>23.65</v>
      </c>
    </row>
    <row r="40" spans="1:8" x14ac:dyDescent="0.25">
      <c r="A40" t="s">
        <v>609</v>
      </c>
      <c r="B40" t="s">
        <v>107</v>
      </c>
      <c r="C40" t="s">
        <v>108</v>
      </c>
      <c r="D40" t="s">
        <v>109</v>
      </c>
      <c r="E40">
        <v>0</v>
      </c>
      <c r="F40">
        <v>40.49</v>
      </c>
      <c r="G40">
        <v>2.2200000000000002</v>
      </c>
      <c r="H40">
        <v>42.71</v>
      </c>
    </row>
    <row r="41" spans="1:8" x14ac:dyDescent="0.25">
      <c r="A41" t="s">
        <v>610</v>
      </c>
      <c r="B41" t="s">
        <v>110</v>
      </c>
      <c r="C41" t="s">
        <v>111</v>
      </c>
      <c r="D41" t="s">
        <v>112</v>
      </c>
      <c r="E41">
        <v>3</v>
      </c>
      <c r="F41">
        <v>10.08</v>
      </c>
      <c r="G41">
        <v>0.63</v>
      </c>
      <c r="H41">
        <v>10.71</v>
      </c>
    </row>
    <row r="42" spans="1:8" x14ac:dyDescent="0.25">
      <c r="A42" t="s">
        <v>611</v>
      </c>
      <c r="B42" t="s">
        <v>113</v>
      </c>
      <c r="C42" t="s">
        <v>114</v>
      </c>
      <c r="D42" t="s">
        <v>115</v>
      </c>
      <c r="E42">
        <v>2</v>
      </c>
      <c r="F42">
        <v>12.7</v>
      </c>
      <c r="G42">
        <v>0.75</v>
      </c>
      <c r="H42">
        <v>13.45</v>
      </c>
    </row>
    <row r="43" spans="1:8" x14ac:dyDescent="0.25">
      <c r="A43" t="s">
        <v>612</v>
      </c>
      <c r="B43" t="s">
        <v>116</v>
      </c>
      <c r="C43" t="s">
        <v>117</v>
      </c>
      <c r="D43" t="s">
        <v>118</v>
      </c>
      <c r="E43">
        <v>1245</v>
      </c>
      <c r="F43">
        <v>510.38</v>
      </c>
      <c r="G43">
        <v>56.66</v>
      </c>
      <c r="H43">
        <v>567.04</v>
      </c>
    </row>
    <row r="44" spans="1:8" x14ac:dyDescent="0.25">
      <c r="A44" t="s">
        <v>613</v>
      </c>
      <c r="B44" t="s">
        <v>119</v>
      </c>
      <c r="C44" t="s">
        <v>120</v>
      </c>
      <c r="D44" t="s">
        <v>121</v>
      </c>
      <c r="E44">
        <v>45</v>
      </c>
      <c r="F44">
        <v>48.5</v>
      </c>
      <c r="G44">
        <v>3.83</v>
      </c>
      <c r="H44">
        <v>52.33</v>
      </c>
    </row>
    <row r="45" spans="1:8" x14ac:dyDescent="0.25">
      <c r="A45" t="s">
        <v>614</v>
      </c>
      <c r="B45" t="s">
        <v>122</v>
      </c>
      <c r="C45" t="s">
        <v>123</v>
      </c>
      <c r="D45" t="s">
        <v>124</v>
      </c>
      <c r="E45">
        <v>107</v>
      </c>
      <c r="F45">
        <v>37.049999999999997</v>
      </c>
      <c r="G45">
        <v>4.8099999999999996</v>
      </c>
      <c r="H45">
        <v>41.86</v>
      </c>
    </row>
    <row r="46" spans="1:8" x14ac:dyDescent="0.25">
      <c r="A46" t="s">
        <v>615</v>
      </c>
      <c r="B46" t="s">
        <v>125</v>
      </c>
      <c r="C46" t="s">
        <v>126</v>
      </c>
      <c r="D46" t="s">
        <v>127</v>
      </c>
      <c r="E46">
        <v>0</v>
      </c>
      <c r="F46">
        <v>9.5399999999999991</v>
      </c>
      <c r="G46">
        <v>0.52</v>
      </c>
      <c r="H46">
        <v>10.06</v>
      </c>
    </row>
    <row r="47" spans="1:8" x14ac:dyDescent="0.25">
      <c r="A47" s="2" t="s">
        <v>128</v>
      </c>
      <c r="E47" s="1">
        <f>SUM(E2:E46)</f>
        <v>21233</v>
      </c>
      <c r="F47" s="1">
        <f>SUM(F2:F46)</f>
        <v>4909.3599999999988</v>
      </c>
      <c r="G47" s="1">
        <f>SUM(G2:G46)</f>
        <v>786.84</v>
      </c>
      <c r="H47" s="1">
        <f>SUM(H2:H46)</f>
        <v>5696.2000000000007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169F-9140-49FC-B1F7-4DB12F7F0B53}">
  <dimension ref="A1:H47"/>
  <sheetViews>
    <sheetView topLeftCell="A16" workbookViewId="0">
      <selection activeCell="D6" sqref="D6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616</v>
      </c>
      <c r="B2" t="s">
        <v>8</v>
      </c>
      <c r="C2" t="s">
        <v>9</v>
      </c>
      <c r="D2" t="s">
        <v>10</v>
      </c>
      <c r="E2">
        <v>9</v>
      </c>
      <c r="F2">
        <v>17.8</v>
      </c>
      <c r="G2">
        <v>1.31</v>
      </c>
      <c r="H2">
        <v>19.11</v>
      </c>
    </row>
    <row r="3" spans="1:8" x14ac:dyDescent="0.25">
      <c r="A3" t="s">
        <v>617</v>
      </c>
      <c r="B3" t="s">
        <v>11</v>
      </c>
      <c r="C3" t="s">
        <v>12</v>
      </c>
      <c r="D3" t="s">
        <v>13</v>
      </c>
      <c r="E3">
        <v>1300</v>
      </c>
      <c r="F3">
        <v>334.97</v>
      </c>
      <c r="G3">
        <v>61.8</v>
      </c>
      <c r="H3">
        <v>396.77</v>
      </c>
    </row>
    <row r="4" spans="1:8" x14ac:dyDescent="0.25">
      <c r="A4" t="s">
        <v>618</v>
      </c>
      <c r="B4" t="s">
        <v>14</v>
      </c>
      <c r="C4" t="s">
        <v>15</v>
      </c>
      <c r="D4" t="s">
        <v>16</v>
      </c>
      <c r="E4">
        <v>542</v>
      </c>
      <c r="F4">
        <v>141.51</v>
      </c>
      <c r="G4">
        <v>25.63</v>
      </c>
      <c r="H4">
        <v>167.14</v>
      </c>
    </row>
    <row r="5" spans="1:8" x14ac:dyDescent="0.25">
      <c r="A5" t="s">
        <v>619</v>
      </c>
      <c r="B5" t="s">
        <v>17</v>
      </c>
      <c r="C5" t="s">
        <v>18</v>
      </c>
      <c r="D5" t="s">
        <v>19</v>
      </c>
      <c r="E5">
        <v>382</v>
      </c>
      <c r="F5">
        <v>100.17</v>
      </c>
      <c r="G5">
        <v>18.2</v>
      </c>
      <c r="H5">
        <v>118.37</v>
      </c>
    </row>
    <row r="6" spans="1:8" x14ac:dyDescent="0.25">
      <c r="A6" t="s">
        <v>620</v>
      </c>
      <c r="B6" t="s">
        <v>132</v>
      </c>
      <c r="C6" t="s">
        <v>133</v>
      </c>
      <c r="D6" t="s">
        <v>134</v>
      </c>
      <c r="E6">
        <v>25</v>
      </c>
      <c r="F6">
        <v>14.91</v>
      </c>
      <c r="G6">
        <v>1.59</v>
      </c>
      <c r="H6">
        <v>16.5</v>
      </c>
    </row>
    <row r="7" spans="1:8" x14ac:dyDescent="0.25">
      <c r="A7" t="s">
        <v>621</v>
      </c>
      <c r="B7" t="s">
        <v>20</v>
      </c>
      <c r="C7" t="s">
        <v>21</v>
      </c>
      <c r="D7" t="s">
        <v>22</v>
      </c>
      <c r="E7">
        <v>0</v>
      </c>
      <c r="F7">
        <v>12.66</v>
      </c>
      <c r="G7">
        <v>0.71</v>
      </c>
      <c r="H7">
        <v>13.37</v>
      </c>
    </row>
    <row r="8" spans="1:8" x14ac:dyDescent="0.25">
      <c r="A8" t="s">
        <v>622</v>
      </c>
      <c r="B8" t="s">
        <v>23</v>
      </c>
      <c r="C8" t="s">
        <v>24</v>
      </c>
      <c r="D8" t="s">
        <v>25</v>
      </c>
      <c r="E8">
        <v>1315</v>
      </c>
      <c r="F8">
        <v>319.88</v>
      </c>
      <c r="G8">
        <v>60.9</v>
      </c>
      <c r="H8">
        <v>380.78</v>
      </c>
    </row>
    <row r="9" spans="1:8" x14ac:dyDescent="0.25">
      <c r="A9" t="s">
        <v>623</v>
      </c>
      <c r="B9" t="s">
        <v>163</v>
      </c>
      <c r="C9" t="s">
        <v>164</v>
      </c>
      <c r="D9" t="s">
        <v>165</v>
      </c>
      <c r="E9">
        <v>373</v>
      </c>
      <c r="F9">
        <v>90.39</v>
      </c>
      <c r="G9">
        <v>16.27</v>
      </c>
      <c r="H9">
        <v>106.66</v>
      </c>
    </row>
    <row r="10" spans="1:8" x14ac:dyDescent="0.25">
      <c r="A10" t="s">
        <v>624</v>
      </c>
      <c r="B10" t="s">
        <v>26</v>
      </c>
      <c r="C10" t="s">
        <v>27</v>
      </c>
      <c r="D10" t="s">
        <v>28</v>
      </c>
      <c r="E10">
        <v>370</v>
      </c>
      <c r="F10">
        <v>91.14</v>
      </c>
      <c r="G10">
        <v>13.54</v>
      </c>
      <c r="H10">
        <v>104.68</v>
      </c>
    </row>
    <row r="11" spans="1:8" x14ac:dyDescent="0.25">
      <c r="A11" t="s">
        <v>625</v>
      </c>
      <c r="B11" t="s">
        <v>29</v>
      </c>
      <c r="C11" t="s">
        <v>30</v>
      </c>
      <c r="D11" t="s">
        <v>31</v>
      </c>
      <c r="E11">
        <v>1634</v>
      </c>
      <c r="F11">
        <v>359.33</v>
      </c>
      <c r="G11">
        <v>69.180000000000007</v>
      </c>
      <c r="H11">
        <v>428.51</v>
      </c>
    </row>
    <row r="12" spans="1:8" x14ac:dyDescent="0.25">
      <c r="A12" t="s">
        <v>626</v>
      </c>
      <c r="B12" t="s">
        <v>32</v>
      </c>
      <c r="C12" t="s">
        <v>33</v>
      </c>
      <c r="D12" t="s">
        <v>34</v>
      </c>
      <c r="E12">
        <v>2075</v>
      </c>
      <c r="F12">
        <v>399.78</v>
      </c>
      <c r="G12">
        <v>69.790000000000006</v>
      </c>
      <c r="H12">
        <v>469.57</v>
      </c>
    </row>
    <row r="13" spans="1:8" x14ac:dyDescent="0.25">
      <c r="A13" t="s">
        <v>627</v>
      </c>
      <c r="B13" t="s">
        <v>35</v>
      </c>
      <c r="C13" t="s">
        <v>36</v>
      </c>
      <c r="D13" t="s">
        <v>37</v>
      </c>
      <c r="E13">
        <v>255</v>
      </c>
      <c r="F13">
        <v>70.959999999999994</v>
      </c>
      <c r="G13">
        <v>12.36</v>
      </c>
      <c r="H13">
        <v>83.32</v>
      </c>
    </row>
    <row r="14" spans="1:8" x14ac:dyDescent="0.25">
      <c r="A14" t="s">
        <v>628</v>
      </c>
      <c r="B14" t="s">
        <v>38</v>
      </c>
      <c r="C14" t="s">
        <v>39</v>
      </c>
      <c r="D14" t="s">
        <v>40</v>
      </c>
      <c r="E14">
        <v>362</v>
      </c>
      <c r="F14">
        <v>96.9</v>
      </c>
      <c r="G14">
        <v>13.68</v>
      </c>
      <c r="H14">
        <v>110.58</v>
      </c>
    </row>
    <row r="15" spans="1:8" x14ac:dyDescent="0.25">
      <c r="A15" t="s">
        <v>629</v>
      </c>
      <c r="B15" t="s">
        <v>41</v>
      </c>
      <c r="C15" t="s">
        <v>42</v>
      </c>
      <c r="D15" t="s">
        <v>43</v>
      </c>
      <c r="E15">
        <v>254</v>
      </c>
      <c r="F15">
        <v>75.77</v>
      </c>
      <c r="G15">
        <v>12.48</v>
      </c>
      <c r="H15">
        <v>88.25</v>
      </c>
    </row>
    <row r="16" spans="1:8" x14ac:dyDescent="0.25">
      <c r="A16" t="s">
        <v>630</v>
      </c>
      <c r="B16" t="s">
        <v>44</v>
      </c>
      <c r="C16" t="s">
        <v>45</v>
      </c>
      <c r="D16" t="s">
        <v>46</v>
      </c>
      <c r="E16">
        <v>1477</v>
      </c>
      <c r="F16">
        <v>324.95</v>
      </c>
      <c r="G16">
        <v>62.45</v>
      </c>
      <c r="H16">
        <v>387.4</v>
      </c>
    </row>
    <row r="17" spans="1:8" x14ac:dyDescent="0.25">
      <c r="A17" t="s">
        <v>631</v>
      </c>
      <c r="B17" t="s">
        <v>47</v>
      </c>
      <c r="C17" t="s">
        <v>48</v>
      </c>
      <c r="D17" t="s">
        <v>49</v>
      </c>
      <c r="E17">
        <v>1053</v>
      </c>
      <c r="F17">
        <v>218.08</v>
      </c>
      <c r="G17">
        <v>36.24</v>
      </c>
      <c r="H17">
        <v>254.32</v>
      </c>
    </row>
    <row r="18" spans="1:8" x14ac:dyDescent="0.25">
      <c r="A18" t="s">
        <v>632</v>
      </c>
      <c r="B18" t="s">
        <v>50</v>
      </c>
      <c r="C18" t="s">
        <v>51</v>
      </c>
      <c r="D18" t="s">
        <v>52</v>
      </c>
      <c r="E18">
        <v>1271</v>
      </c>
      <c r="F18">
        <v>282.62</v>
      </c>
      <c r="G18">
        <v>44.82</v>
      </c>
      <c r="H18">
        <v>327.44</v>
      </c>
    </row>
    <row r="19" spans="1:8" x14ac:dyDescent="0.25">
      <c r="A19" t="s">
        <v>633</v>
      </c>
      <c r="B19" t="s">
        <v>53</v>
      </c>
      <c r="C19" t="s">
        <v>54</v>
      </c>
      <c r="D19" t="s">
        <v>55</v>
      </c>
      <c r="E19">
        <v>669</v>
      </c>
      <c r="F19">
        <v>149.18</v>
      </c>
      <c r="G19">
        <v>23.62</v>
      </c>
      <c r="H19">
        <v>172.8</v>
      </c>
    </row>
    <row r="20" spans="1:8" x14ac:dyDescent="0.25">
      <c r="A20" t="s">
        <v>634</v>
      </c>
      <c r="B20" t="s">
        <v>56</v>
      </c>
      <c r="C20" t="s">
        <v>57</v>
      </c>
      <c r="D20" t="s">
        <v>58</v>
      </c>
      <c r="E20">
        <v>289</v>
      </c>
      <c r="F20">
        <v>82.66</v>
      </c>
      <c r="G20">
        <v>11.21</v>
      </c>
      <c r="H20">
        <v>93.87</v>
      </c>
    </row>
    <row r="21" spans="1:8" x14ac:dyDescent="0.25">
      <c r="A21" t="s">
        <v>635</v>
      </c>
      <c r="B21" t="s">
        <v>59</v>
      </c>
      <c r="C21" t="s">
        <v>60</v>
      </c>
      <c r="D21" t="s">
        <v>61</v>
      </c>
      <c r="E21">
        <v>1048</v>
      </c>
      <c r="F21">
        <v>226.97</v>
      </c>
      <c r="G21">
        <v>36.630000000000003</v>
      </c>
      <c r="H21">
        <v>263.60000000000002</v>
      </c>
    </row>
    <row r="22" spans="1:8" x14ac:dyDescent="0.25">
      <c r="A22" t="s">
        <v>636</v>
      </c>
      <c r="B22" t="s">
        <v>62</v>
      </c>
      <c r="C22" t="s">
        <v>63</v>
      </c>
      <c r="D22" t="s">
        <v>64</v>
      </c>
      <c r="E22">
        <v>672</v>
      </c>
      <c r="F22">
        <v>145.26</v>
      </c>
      <c r="G22">
        <v>23.48</v>
      </c>
      <c r="H22">
        <v>168.74</v>
      </c>
    </row>
    <row r="23" spans="1:8" x14ac:dyDescent="0.25">
      <c r="A23" t="s">
        <v>637</v>
      </c>
      <c r="B23" t="s">
        <v>65</v>
      </c>
      <c r="C23" t="s">
        <v>66</v>
      </c>
      <c r="D23" t="s">
        <v>67</v>
      </c>
      <c r="E23">
        <v>1476</v>
      </c>
      <c r="F23">
        <v>325.75</v>
      </c>
      <c r="G23">
        <v>62.47</v>
      </c>
      <c r="H23">
        <v>388.22</v>
      </c>
    </row>
    <row r="24" spans="1:8" x14ac:dyDescent="0.25">
      <c r="A24" t="s">
        <v>638</v>
      </c>
      <c r="B24" t="s">
        <v>68</v>
      </c>
      <c r="C24" t="s">
        <v>69</v>
      </c>
      <c r="D24" t="s">
        <v>70</v>
      </c>
      <c r="E24">
        <v>2355</v>
      </c>
      <c r="F24">
        <v>583.23</v>
      </c>
      <c r="G24">
        <v>110.58</v>
      </c>
      <c r="H24">
        <v>693.81</v>
      </c>
    </row>
    <row r="25" spans="1:8" x14ac:dyDescent="0.25">
      <c r="A25" t="s">
        <v>639</v>
      </c>
      <c r="B25" t="s">
        <v>71</v>
      </c>
      <c r="C25" t="s">
        <v>72</v>
      </c>
      <c r="D25" t="s">
        <v>73</v>
      </c>
      <c r="E25">
        <v>473</v>
      </c>
      <c r="F25">
        <v>136.94999999999999</v>
      </c>
      <c r="G25">
        <v>23.04</v>
      </c>
      <c r="H25">
        <v>159.99</v>
      </c>
    </row>
    <row r="26" spans="1:8" x14ac:dyDescent="0.25">
      <c r="A26" t="s">
        <v>640</v>
      </c>
      <c r="B26" t="s">
        <v>74</v>
      </c>
      <c r="C26" t="s">
        <v>75</v>
      </c>
      <c r="D26" t="s">
        <v>76</v>
      </c>
      <c r="E26">
        <v>70</v>
      </c>
      <c r="F26">
        <v>31.22</v>
      </c>
      <c r="G26">
        <v>3.99</v>
      </c>
      <c r="H26">
        <v>35.21</v>
      </c>
    </row>
    <row r="27" spans="1:8" x14ac:dyDescent="0.25">
      <c r="A27" t="s">
        <v>641</v>
      </c>
      <c r="B27" t="s">
        <v>77</v>
      </c>
      <c r="C27" t="s">
        <v>78</v>
      </c>
      <c r="D27" t="s">
        <v>79</v>
      </c>
      <c r="E27">
        <v>108</v>
      </c>
      <c r="F27">
        <v>50.39</v>
      </c>
      <c r="G27">
        <v>5.27</v>
      </c>
      <c r="H27">
        <v>55.66</v>
      </c>
    </row>
    <row r="28" spans="1:8" x14ac:dyDescent="0.25">
      <c r="A28" t="s">
        <v>642</v>
      </c>
      <c r="B28" t="s">
        <v>80</v>
      </c>
      <c r="C28" t="s">
        <v>81</v>
      </c>
      <c r="D28" t="s">
        <v>82</v>
      </c>
      <c r="E28">
        <v>370</v>
      </c>
      <c r="F28">
        <v>92.02</v>
      </c>
      <c r="G28">
        <v>13.59</v>
      </c>
      <c r="H28">
        <v>105.61</v>
      </c>
    </row>
    <row r="29" spans="1:8" x14ac:dyDescent="0.25">
      <c r="A29" t="s">
        <v>643</v>
      </c>
      <c r="B29" t="s">
        <v>83</v>
      </c>
      <c r="C29" t="s">
        <v>84</v>
      </c>
      <c r="D29" t="s">
        <v>85</v>
      </c>
      <c r="E29">
        <v>0</v>
      </c>
      <c r="F29">
        <v>15.64</v>
      </c>
      <c r="G29">
        <v>0.87</v>
      </c>
      <c r="H29">
        <v>16.510000000000002</v>
      </c>
    </row>
    <row r="30" spans="1:8" x14ac:dyDescent="0.25">
      <c r="A30" t="s">
        <v>644</v>
      </c>
      <c r="B30" t="s">
        <v>86</v>
      </c>
      <c r="C30" t="s">
        <v>87</v>
      </c>
      <c r="D30" t="s">
        <v>88</v>
      </c>
      <c r="E30">
        <v>2097</v>
      </c>
      <c r="F30">
        <v>509.45</v>
      </c>
      <c r="G30">
        <v>95.93</v>
      </c>
      <c r="H30">
        <v>605.38</v>
      </c>
    </row>
    <row r="31" spans="1:8" x14ac:dyDescent="0.25">
      <c r="A31" t="s">
        <v>645</v>
      </c>
      <c r="B31" t="s">
        <v>89</v>
      </c>
      <c r="C31" t="s">
        <v>90</v>
      </c>
      <c r="D31" t="s">
        <v>91</v>
      </c>
      <c r="E31">
        <v>0</v>
      </c>
      <c r="F31">
        <v>12.66</v>
      </c>
      <c r="G31">
        <v>0.71</v>
      </c>
      <c r="H31">
        <v>13.37</v>
      </c>
    </row>
    <row r="32" spans="1:8" x14ac:dyDescent="0.25">
      <c r="A32" t="s">
        <v>646</v>
      </c>
      <c r="B32" t="s">
        <v>95</v>
      </c>
      <c r="C32" t="s">
        <v>96</v>
      </c>
      <c r="D32" t="s">
        <v>94</v>
      </c>
      <c r="E32">
        <v>7</v>
      </c>
      <c r="F32">
        <v>60.74</v>
      </c>
      <c r="G32">
        <v>3.51</v>
      </c>
      <c r="H32">
        <v>64.25</v>
      </c>
    </row>
    <row r="33" spans="1:8" x14ac:dyDescent="0.25">
      <c r="A33" t="s">
        <v>647</v>
      </c>
      <c r="B33" t="s">
        <v>92</v>
      </c>
      <c r="C33" t="s">
        <v>93</v>
      </c>
      <c r="D33" t="s">
        <v>94</v>
      </c>
      <c r="E33">
        <v>47</v>
      </c>
      <c r="F33">
        <v>26.26</v>
      </c>
      <c r="G33">
        <v>3</v>
      </c>
      <c r="H33">
        <v>29.26</v>
      </c>
    </row>
    <row r="34" spans="1:8" x14ac:dyDescent="0.25">
      <c r="A34" t="s">
        <v>648</v>
      </c>
      <c r="B34" t="s">
        <v>97</v>
      </c>
      <c r="C34" t="s">
        <v>98</v>
      </c>
      <c r="D34" t="s">
        <v>94</v>
      </c>
      <c r="E34">
        <v>706</v>
      </c>
      <c r="F34">
        <v>201.74</v>
      </c>
      <c r="G34">
        <v>34.47</v>
      </c>
      <c r="H34">
        <v>236.21</v>
      </c>
    </row>
    <row r="35" spans="1:8" x14ac:dyDescent="0.25">
      <c r="A35" t="s">
        <v>649</v>
      </c>
      <c r="B35" t="s">
        <v>99</v>
      </c>
      <c r="C35" t="s">
        <v>100</v>
      </c>
      <c r="D35" t="s">
        <v>94</v>
      </c>
      <c r="E35">
        <v>1</v>
      </c>
      <c r="F35">
        <v>13.89</v>
      </c>
      <c r="G35">
        <v>0.95</v>
      </c>
      <c r="H35">
        <v>14.84</v>
      </c>
    </row>
    <row r="36" spans="1:8" x14ac:dyDescent="0.25">
      <c r="A36" t="s">
        <v>650</v>
      </c>
      <c r="B36" t="s">
        <v>150</v>
      </c>
      <c r="C36" t="s">
        <v>151</v>
      </c>
      <c r="D36" t="s">
        <v>94</v>
      </c>
      <c r="E36">
        <v>3265</v>
      </c>
      <c r="F36">
        <v>771.85</v>
      </c>
      <c r="G36">
        <v>148.33000000000001</v>
      </c>
      <c r="H36">
        <v>920.18</v>
      </c>
    </row>
    <row r="37" spans="1:8" x14ac:dyDescent="0.25">
      <c r="A37" t="s">
        <v>651</v>
      </c>
      <c r="B37" t="s">
        <v>152</v>
      </c>
      <c r="C37" t="s">
        <v>153</v>
      </c>
      <c r="D37" t="s">
        <v>154</v>
      </c>
      <c r="E37">
        <v>1016</v>
      </c>
      <c r="F37">
        <v>292.75</v>
      </c>
      <c r="G37">
        <v>52.5</v>
      </c>
      <c r="H37">
        <v>345.25</v>
      </c>
    </row>
    <row r="38" spans="1:8" x14ac:dyDescent="0.25">
      <c r="A38" t="s">
        <v>652</v>
      </c>
      <c r="B38" t="s">
        <v>101</v>
      </c>
      <c r="C38" t="s">
        <v>102</v>
      </c>
      <c r="D38" t="s">
        <v>103</v>
      </c>
      <c r="E38">
        <v>17</v>
      </c>
      <c r="F38">
        <v>16.489999999999998</v>
      </c>
      <c r="G38">
        <v>1.47</v>
      </c>
      <c r="H38">
        <v>17.96</v>
      </c>
    </row>
    <row r="39" spans="1:8" x14ac:dyDescent="0.25">
      <c r="A39" t="s">
        <v>653</v>
      </c>
      <c r="B39" t="s">
        <v>104</v>
      </c>
      <c r="C39" t="s">
        <v>105</v>
      </c>
      <c r="D39" t="s">
        <v>106</v>
      </c>
      <c r="E39">
        <v>9</v>
      </c>
      <c r="F39">
        <v>22.55</v>
      </c>
      <c r="G39">
        <v>1.54</v>
      </c>
      <c r="H39">
        <v>24.09</v>
      </c>
    </row>
    <row r="40" spans="1:8" x14ac:dyDescent="0.25">
      <c r="A40" t="s">
        <v>654</v>
      </c>
      <c r="B40" t="s">
        <v>107</v>
      </c>
      <c r="C40" t="s">
        <v>108</v>
      </c>
      <c r="D40" t="s">
        <v>109</v>
      </c>
      <c r="E40">
        <v>0</v>
      </c>
      <c r="F40">
        <v>41.74</v>
      </c>
      <c r="G40">
        <v>2.2999999999999998</v>
      </c>
      <c r="H40">
        <v>44.04</v>
      </c>
    </row>
    <row r="41" spans="1:8" x14ac:dyDescent="0.25">
      <c r="A41" t="s">
        <v>655</v>
      </c>
      <c r="B41" t="s">
        <v>110</v>
      </c>
      <c r="C41" t="s">
        <v>111</v>
      </c>
      <c r="D41" t="s">
        <v>112</v>
      </c>
      <c r="E41">
        <v>2</v>
      </c>
      <c r="F41">
        <v>10.199999999999999</v>
      </c>
      <c r="G41">
        <v>0.65</v>
      </c>
      <c r="H41">
        <v>10.85</v>
      </c>
    </row>
    <row r="42" spans="1:8" x14ac:dyDescent="0.25">
      <c r="A42" t="s">
        <v>656</v>
      </c>
      <c r="B42" t="s">
        <v>113</v>
      </c>
      <c r="C42" t="s">
        <v>114</v>
      </c>
      <c r="D42" t="s">
        <v>115</v>
      </c>
      <c r="E42">
        <v>53</v>
      </c>
      <c r="F42">
        <v>24.52</v>
      </c>
      <c r="G42">
        <v>3.08</v>
      </c>
      <c r="H42">
        <v>27.6</v>
      </c>
    </row>
    <row r="43" spans="1:8" x14ac:dyDescent="0.25">
      <c r="A43" t="s">
        <v>657</v>
      </c>
      <c r="B43" t="s">
        <v>116</v>
      </c>
      <c r="C43" t="s">
        <v>117</v>
      </c>
      <c r="D43" t="s">
        <v>118</v>
      </c>
      <c r="E43">
        <v>1299</v>
      </c>
      <c r="F43">
        <v>529.91999999999996</v>
      </c>
      <c r="G43">
        <v>59.09</v>
      </c>
      <c r="H43">
        <v>589.01</v>
      </c>
    </row>
    <row r="44" spans="1:8" x14ac:dyDescent="0.25">
      <c r="A44" t="s">
        <v>658</v>
      </c>
      <c r="B44" t="s">
        <v>119</v>
      </c>
      <c r="C44" t="s">
        <v>120</v>
      </c>
      <c r="D44" t="s">
        <v>121</v>
      </c>
      <c r="E44">
        <v>41</v>
      </c>
      <c r="F44">
        <v>51.03</v>
      </c>
      <c r="G44">
        <v>4.1500000000000004</v>
      </c>
      <c r="H44">
        <v>55.18</v>
      </c>
    </row>
    <row r="45" spans="1:8" x14ac:dyDescent="0.25">
      <c r="A45" t="s">
        <v>659</v>
      </c>
      <c r="B45" t="s">
        <v>122</v>
      </c>
      <c r="C45" t="s">
        <v>123</v>
      </c>
      <c r="D45" t="s">
        <v>124</v>
      </c>
      <c r="E45">
        <v>114</v>
      </c>
      <c r="F45">
        <v>44.53</v>
      </c>
      <c r="G45">
        <v>6.24</v>
      </c>
      <c r="H45">
        <v>50.77</v>
      </c>
    </row>
    <row r="46" spans="1:8" x14ac:dyDescent="0.25">
      <c r="A46" t="s">
        <v>660</v>
      </c>
      <c r="B46" t="s">
        <v>125</v>
      </c>
      <c r="C46" t="s">
        <v>126</v>
      </c>
      <c r="D46" t="s">
        <v>127</v>
      </c>
      <c r="E46">
        <v>0</v>
      </c>
      <c r="F46">
        <v>9.74</v>
      </c>
      <c r="G46">
        <v>0.55000000000000004</v>
      </c>
      <c r="H46">
        <v>10.29</v>
      </c>
    </row>
    <row r="47" spans="1:8" x14ac:dyDescent="0.25">
      <c r="A47" s="2" t="s">
        <v>128</v>
      </c>
      <c r="E47" s="1">
        <f>SUM(E2:E46)</f>
        <v>28901</v>
      </c>
      <c r="F47" s="1">
        <f>SUM(F2:F46)</f>
        <v>7431.15</v>
      </c>
      <c r="G47" s="1">
        <f>SUM(G2:G46)</f>
        <v>1254.17</v>
      </c>
      <c r="H47" s="1">
        <f>SUM(H2:H46)</f>
        <v>8685.3200000000033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40FC-A67A-47B7-B62C-D61E4BB2106B}">
  <dimension ref="A1:H47"/>
  <sheetViews>
    <sheetView topLeftCell="A19" workbookViewId="0">
      <selection activeCell="E22" sqref="E22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661</v>
      </c>
      <c r="B2" t="s">
        <v>8</v>
      </c>
      <c r="C2" t="s">
        <v>9</v>
      </c>
      <c r="D2" t="s">
        <v>10</v>
      </c>
      <c r="E2">
        <v>12</v>
      </c>
      <c r="F2">
        <v>18.54</v>
      </c>
      <c r="G2">
        <v>1.46</v>
      </c>
      <c r="H2">
        <v>20</v>
      </c>
    </row>
    <row r="3" spans="1:8" x14ac:dyDescent="0.25">
      <c r="A3" t="s">
        <v>662</v>
      </c>
      <c r="B3" t="s">
        <v>11</v>
      </c>
      <c r="C3" t="s">
        <v>12</v>
      </c>
      <c r="D3" t="s">
        <v>13</v>
      </c>
      <c r="E3">
        <v>1870</v>
      </c>
      <c r="F3">
        <v>465.65</v>
      </c>
      <c r="G3">
        <v>87.94</v>
      </c>
      <c r="H3">
        <v>553.59</v>
      </c>
    </row>
    <row r="4" spans="1:8" x14ac:dyDescent="0.25">
      <c r="A4" t="s">
        <v>663</v>
      </c>
      <c r="B4" t="s">
        <v>14</v>
      </c>
      <c r="C4" t="s">
        <v>15</v>
      </c>
      <c r="D4" t="s">
        <v>16</v>
      </c>
      <c r="E4">
        <v>595</v>
      </c>
      <c r="F4">
        <v>154.83000000000001</v>
      </c>
      <c r="G4">
        <v>28.3</v>
      </c>
      <c r="H4">
        <v>183.13</v>
      </c>
    </row>
    <row r="5" spans="1:8" x14ac:dyDescent="0.25">
      <c r="A5" t="s">
        <v>664</v>
      </c>
      <c r="B5" t="s">
        <v>17</v>
      </c>
      <c r="C5" t="s">
        <v>18</v>
      </c>
      <c r="D5" t="s">
        <v>19</v>
      </c>
      <c r="E5">
        <v>587</v>
      </c>
      <c r="F5">
        <v>146.34</v>
      </c>
      <c r="G5">
        <v>27.45</v>
      </c>
      <c r="H5">
        <v>173.79</v>
      </c>
    </row>
    <row r="6" spans="1:8" x14ac:dyDescent="0.25">
      <c r="A6" t="s">
        <v>665</v>
      </c>
      <c r="B6" t="s">
        <v>132</v>
      </c>
      <c r="C6" t="s">
        <v>133</v>
      </c>
      <c r="D6" t="s">
        <v>134</v>
      </c>
      <c r="E6">
        <v>28</v>
      </c>
      <c r="F6">
        <v>15.57</v>
      </c>
      <c r="G6">
        <v>1.71</v>
      </c>
      <c r="H6">
        <v>17.28</v>
      </c>
    </row>
    <row r="7" spans="1:8" x14ac:dyDescent="0.25">
      <c r="A7" t="s">
        <v>666</v>
      </c>
      <c r="B7" t="s">
        <v>20</v>
      </c>
      <c r="C7" t="s">
        <v>21</v>
      </c>
      <c r="D7" t="s">
        <v>22</v>
      </c>
      <c r="E7">
        <v>0</v>
      </c>
      <c r="F7">
        <v>12.66</v>
      </c>
      <c r="G7">
        <v>0.71</v>
      </c>
      <c r="H7">
        <v>13.37</v>
      </c>
    </row>
    <row r="8" spans="1:8" x14ac:dyDescent="0.25">
      <c r="A8" t="s">
        <v>667</v>
      </c>
      <c r="B8" t="s">
        <v>23</v>
      </c>
      <c r="C8" t="s">
        <v>24</v>
      </c>
      <c r="D8" t="s">
        <v>25</v>
      </c>
      <c r="E8">
        <v>1649</v>
      </c>
      <c r="F8">
        <v>397.54</v>
      </c>
      <c r="G8">
        <v>76.42</v>
      </c>
      <c r="H8">
        <v>473.96</v>
      </c>
    </row>
    <row r="9" spans="1:8" x14ac:dyDescent="0.25">
      <c r="A9" t="s">
        <v>668</v>
      </c>
      <c r="B9" t="s">
        <v>163</v>
      </c>
      <c r="C9" t="s">
        <v>164</v>
      </c>
      <c r="D9" t="s">
        <v>165</v>
      </c>
      <c r="E9">
        <v>418</v>
      </c>
      <c r="F9">
        <v>100.33</v>
      </c>
      <c r="G9">
        <v>18.25</v>
      </c>
      <c r="H9">
        <v>118.58</v>
      </c>
    </row>
    <row r="10" spans="1:8" x14ac:dyDescent="0.25">
      <c r="A10" t="s">
        <v>669</v>
      </c>
      <c r="B10" t="s">
        <v>26</v>
      </c>
      <c r="C10" t="s">
        <v>27</v>
      </c>
      <c r="D10" t="s">
        <v>28</v>
      </c>
      <c r="E10">
        <v>415</v>
      </c>
      <c r="F10">
        <v>98.28</v>
      </c>
      <c r="G10">
        <v>14.96</v>
      </c>
      <c r="H10">
        <v>113.24</v>
      </c>
    </row>
    <row r="11" spans="1:8" x14ac:dyDescent="0.25">
      <c r="A11" t="s">
        <v>670</v>
      </c>
      <c r="B11" t="s">
        <v>29</v>
      </c>
      <c r="C11" t="s">
        <v>30</v>
      </c>
      <c r="D11" t="s">
        <v>31</v>
      </c>
      <c r="E11">
        <v>1824</v>
      </c>
      <c r="F11">
        <v>402.55</v>
      </c>
      <c r="G11">
        <v>77.84</v>
      </c>
      <c r="H11">
        <v>480.39</v>
      </c>
    </row>
    <row r="12" spans="1:8" x14ac:dyDescent="0.25">
      <c r="A12" t="s">
        <v>671</v>
      </c>
      <c r="B12" t="s">
        <v>32</v>
      </c>
      <c r="C12" t="s">
        <v>33</v>
      </c>
      <c r="D12" t="s">
        <v>34</v>
      </c>
      <c r="E12">
        <v>2481</v>
      </c>
      <c r="F12">
        <v>464.26</v>
      </c>
      <c r="G12">
        <v>82.69</v>
      </c>
      <c r="H12">
        <v>546.95000000000005</v>
      </c>
    </row>
    <row r="13" spans="1:8" x14ac:dyDescent="0.25">
      <c r="A13" t="s">
        <v>672</v>
      </c>
      <c r="B13" t="s">
        <v>35</v>
      </c>
      <c r="C13" t="s">
        <v>36</v>
      </c>
      <c r="D13" t="s">
        <v>37</v>
      </c>
      <c r="E13">
        <v>288</v>
      </c>
      <c r="F13">
        <v>79.05</v>
      </c>
      <c r="G13">
        <v>13.98</v>
      </c>
      <c r="H13">
        <v>93.03</v>
      </c>
    </row>
    <row r="14" spans="1:8" x14ac:dyDescent="0.25">
      <c r="A14" t="s">
        <v>673</v>
      </c>
      <c r="B14" t="s">
        <v>38</v>
      </c>
      <c r="C14" t="s">
        <v>39</v>
      </c>
      <c r="D14" t="s">
        <v>40</v>
      </c>
      <c r="E14">
        <v>404</v>
      </c>
      <c r="F14">
        <v>103.58</v>
      </c>
      <c r="G14">
        <v>15.02</v>
      </c>
      <c r="H14">
        <v>118.6</v>
      </c>
    </row>
    <row r="15" spans="1:8" x14ac:dyDescent="0.25">
      <c r="A15" t="s">
        <v>674</v>
      </c>
      <c r="B15" t="s">
        <v>41</v>
      </c>
      <c r="C15" t="s">
        <v>42</v>
      </c>
      <c r="D15" t="s">
        <v>43</v>
      </c>
      <c r="E15">
        <v>312</v>
      </c>
      <c r="F15">
        <v>89.23</v>
      </c>
      <c r="G15">
        <v>15.17</v>
      </c>
      <c r="H15">
        <v>104.4</v>
      </c>
    </row>
    <row r="16" spans="1:8" x14ac:dyDescent="0.25">
      <c r="A16" t="s">
        <v>675</v>
      </c>
      <c r="B16" t="s">
        <v>44</v>
      </c>
      <c r="C16" t="s">
        <v>45</v>
      </c>
      <c r="D16" t="s">
        <v>46</v>
      </c>
      <c r="E16">
        <v>1655</v>
      </c>
      <c r="F16">
        <v>364.17</v>
      </c>
      <c r="G16">
        <v>70.290000000000006</v>
      </c>
      <c r="H16">
        <v>434.46</v>
      </c>
    </row>
    <row r="17" spans="1:8" x14ac:dyDescent="0.25">
      <c r="A17" t="s">
        <v>676</v>
      </c>
      <c r="B17" t="s">
        <v>47</v>
      </c>
      <c r="C17" t="s">
        <v>48</v>
      </c>
      <c r="D17" t="s">
        <v>49</v>
      </c>
      <c r="E17">
        <v>1218</v>
      </c>
      <c r="F17">
        <v>244.3</v>
      </c>
      <c r="G17">
        <v>41.5</v>
      </c>
      <c r="H17">
        <v>285.8</v>
      </c>
    </row>
    <row r="18" spans="1:8" x14ac:dyDescent="0.25">
      <c r="A18" t="s">
        <v>677</v>
      </c>
      <c r="B18" t="s">
        <v>50</v>
      </c>
      <c r="C18" t="s">
        <v>51</v>
      </c>
      <c r="D18" t="s">
        <v>52</v>
      </c>
      <c r="E18">
        <v>1497</v>
      </c>
      <c r="F18">
        <v>318.52999999999997</v>
      </c>
      <c r="G18">
        <v>52.01</v>
      </c>
      <c r="H18">
        <v>370.54</v>
      </c>
    </row>
    <row r="19" spans="1:8" x14ac:dyDescent="0.25">
      <c r="A19" t="s">
        <v>678</v>
      </c>
      <c r="B19" t="s">
        <v>53</v>
      </c>
      <c r="C19" t="s">
        <v>54</v>
      </c>
      <c r="D19" t="s">
        <v>55</v>
      </c>
      <c r="E19">
        <v>748</v>
      </c>
      <c r="F19">
        <v>161.72</v>
      </c>
      <c r="G19">
        <v>26.13</v>
      </c>
      <c r="H19">
        <v>187.85</v>
      </c>
    </row>
    <row r="20" spans="1:8" x14ac:dyDescent="0.25">
      <c r="A20" t="s">
        <v>679</v>
      </c>
      <c r="B20" t="s">
        <v>56</v>
      </c>
      <c r="C20" t="s">
        <v>57</v>
      </c>
      <c r="D20" t="s">
        <v>58</v>
      </c>
      <c r="E20">
        <v>369</v>
      </c>
      <c r="F20">
        <v>95.36</v>
      </c>
      <c r="G20">
        <v>13.75</v>
      </c>
      <c r="H20">
        <v>109.11</v>
      </c>
    </row>
    <row r="21" spans="1:8" x14ac:dyDescent="0.25">
      <c r="A21" t="s">
        <v>680</v>
      </c>
      <c r="B21" t="s">
        <v>59</v>
      </c>
      <c r="C21" t="s">
        <v>60</v>
      </c>
      <c r="D21" t="s">
        <v>61</v>
      </c>
      <c r="E21">
        <v>1143</v>
      </c>
      <c r="F21">
        <v>242.05</v>
      </c>
      <c r="G21">
        <v>39.65</v>
      </c>
      <c r="H21">
        <v>281.7</v>
      </c>
    </row>
    <row r="22" spans="1:8" x14ac:dyDescent="0.25">
      <c r="A22" t="s">
        <v>681</v>
      </c>
      <c r="B22" t="s">
        <v>62</v>
      </c>
      <c r="C22" t="s">
        <v>63</v>
      </c>
      <c r="D22" t="s">
        <v>64</v>
      </c>
      <c r="E22">
        <v>758</v>
      </c>
      <c r="F22">
        <v>158.91999999999999</v>
      </c>
      <c r="G22">
        <v>26.2</v>
      </c>
      <c r="H22">
        <v>185.12</v>
      </c>
    </row>
    <row r="23" spans="1:8" x14ac:dyDescent="0.25">
      <c r="A23" t="s">
        <v>682</v>
      </c>
      <c r="B23" t="s">
        <v>65</v>
      </c>
      <c r="C23" t="s">
        <v>66</v>
      </c>
      <c r="D23" t="s">
        <v>67</v>
      </c>
      <c r="E23">
        <v>1770</v>
      </c>
      <c r="F23">
        <v>389.27</v>
      </c>
      <c r="G23">
        <v>75.180000000000007</v>
      </c>
      <c r="H23">
        <v>464.45</v>
      </c>
    </row>
    <row r="24" spans="1:8" x14ac:dyDescent="0.25">
      <c r="A24" t="s">
        <v>683</v>
      </c>
      <c r="B24" t="s">
        <v>68</v>
      </c>
      <c r="C24" t="s">
        <v>69</v>
      </c>
      <c r="D24" t="s">
        <v>70</v>
      </c>
      <c r="E24">
        <v>1488</v>
      </c>
      <c r="F24">
        <v>385.13</v>
      </c>
      <c r="G24">
        <v>70.98</v>
      </c>
      <c r="H24">
        <v>456.11</v>
      </c>
    </row>
    <row r="25" spans="1:8" x14ac:dyDescent="0.25">
      <c r="A25" t="s">
        <v>684</v>
      </c>
      <c r="B25" t="s">
        <v>71</v>
      </c>
      <c r="C25" t="s">
        <v>72</v>
      </c>
      <c r="D25" t="s">
        <v>73</v>
      </c>
      <c r="E25">
        <v>556</v>
      </c>
      <c r="F25">
        <v>156.71</v>
      </c>
      <c r="G25">
        <v>26.99</v>
      </c>
      <c r="H25">
        <v>183.7</v>
      </c>
    </row>
    <row r="26" spans="1:8" x14ac:dyDescent="0.25">
      <c r="A26" t="s">
        <v>685</v>
      </c>
      <c r="B26" t="s">
        <v>74</v>
      </c>
      <c r="C26" t="s">
        <v>75</v>
      </c>
      <c r="D26" t="s">
        <v>76</v>
      </c>
      <c r="E26">
        <v>155</v>
      </c>
      <c r="F26">
        <v>50.97</v>
      </c>
      <c r="G26">
        <v>7.94</v>
      </c>
      <c r="H26">
        <v>58.91</v>
      </c>
    </row>
    <row r="27" spans="1:8" x14ac:dyDescent="0.25">
      <c r="A27" t="s">
        <v>686</v>
      </c>
      <c r="B27" t="s">
        <v>77</v>
      </c>
      <c r="C27" t="s">
        <v>78</v>
      </c>
      <c r="D27" t="s">
        <v>79</v>
      </c>
      <c r="E27">
        <v>121</v>
      </c>
      <c r="F27">
        <v>52.45</v>
      </c>
      <c r="G27">
        <v>5.69</v>
      </c>
      <c r="H27">
        <v>58.14</v>
      </c>
    </row>
    <row r="28" spans="1:8" x14ac:dyDescent="0.25">
      <c r="A28" t="s">
        <v>687</v>
      </c>
      <c r="B28" t="s">
        <v>80</v>
      </c>
      <c r="C28" t="s">
        <v>81</v>
      </c>
      <c r="D28" t="s">
        <v>82</v>
      </c>
      <c r="E28">
        <v>410</v>
      </c>
      <c r="F28">
        <v>98.37</v>
      </c>
      <c r="G28">
        <v>14.86</v>
      </c>
      <c r="H28">
        <v>113.23</v>
      </c>
    </row>
    <row r="29" spans="1:8" x14ac:dyDescent="0.25">
      <c r="A29" t="s">
        <v>688</v>
      </c>
      <c r="B29" t="s">
        <v>83</v>
      </c>
      <c r="C29" t="s">
        <v>84</v>
      </c>
      <c r="D29" t="s">
        <v>85</v>
      </c>
      <c r="E29">
        <v>0</v>
      </c>
      <c r="F29">
        <v>15.64</v>
      </c>
      <c r="G29">
        <v>0.87</v>
      </c>
      <c r="H29">
        <v>16.510000000000002</v>
      </c>
    </row>
    <row r="30" spans="1:8" x14ac:dyDescent="0.25">
      <c r="A30" t="s">
        <v>689</v>
      </c>
      <c r="B30" t="s">
        <v>86</v>
      </c>
      <c r="C30" t="s">
        <v>87</v>
      </c>
      <c r="D30" t="s">
        <v>88</v>
      </c>
      <c r="E30">
        <v>2707</v>
      </c>
      <c r="F30">
        <v>646.29999999999995</v>
      </c>
      <c r="G30">
        <v>123.32</v>
      </c>
      <c r="H30">
        <v>769.62</v>
      </c>
    </row>
    <row r="31" spans="1:8" x14ac:dyDescent="0.25">
      <c r="A31" t="s">
        <v>690</v>
      </c>
      <c r="B31" t="s">
        <v>89</v>
      </c>
      <c r="C31" t="s">
        <v>90</v>
      </c>
      <c r="D31" t="s">
        <v>91</v>
      </c>
      <c r="E31">
        <v>0</v>
      </c>
      <c r="F31">
        <v>12.66</v>
      </c>
      <c r="G31">
        <v>0.71</v>
      </c>
      <c r="H31">
        <v>13.37</v>
      </c>
    </row>
    <row r="32" spans="1:8" x14ac:dyDescent="0.25">
      <c r="A32" t="s">
        <v>691</v>
      </c>
      <c r="B32" t="s">
        <v>97</v>
      </c>
      <c r="C32" t="s">
        <v>98</v>
      </c>
      <c r="D32" t="s">
        <v>94</v>
      </c>
      <c r="E32">
        <v>1278</v>
      </c>
      <c r="F32">
        <v>332.11</v>
      </c>
      <c r="G32">
        <v>60.55</v>
      </c>
      <c r="H32">
        <v>392.66</v>
      </c>
    </row>
    <row r="33" spans="1:8" x14ac:dyDescent="0.25">
      <c r="A33" t="s">
        <v>692</v>
      </c>
      <c r="B33" t="s">
        <v>150</v>
      </c>
      <c r="C33" t="s">
        <v>151</v>
      </c>
      <c r="D33" t="s">
        <v>94</v>
      </c>
      <c r="E33">
        <v>5326</v>
      </c>
      <c r="F33">
        <v>1244.21</v>
      </c>
      <c r="G33">
        <v>242.79</v>
      </c>
      <c r="H33">
        <v>1487</v>
      </c>
    </row>
    <row r="34" spans="1:8" x14ac:dyDescent="0.25">
      <c r="A34" t="s">
        <v>693</v>
      </c>
      <c r="B34" t="s">
        <v>92</v>
      </c>
      <c r="C34" t="s">
        <v>93</v>
      </c>
      <c r="D34" t="s">
        <v>94</v>
      </c>
      <c r="E34">
        <v>70</v>
      </c>
      <c r="F34">
        <v>31.81</v>
      </c>
      <c r="G34">
        <v>4.1100000000000003</v>
      </c>
      <c r="H34">
        <v>35.92</v>
      </c>
    </row>
    <row r="35" spans="1:8" x14ac:dyDescent="0.25">
      <c r="A35" t="s">
        <v>694</v>
      </c>
      <c r="B35" t="s">
        <v>99</v>
      </c>
      <c r="C35" t="s">
        <v>100</v>
      </c>
      <c r="D35" t="s">
        <v>94</v>
      </c>
      <c r="E35">
        <v>2</v>
      </c>
      <c r="F35">
        <v>15.12</v>
      </c>
      <c r="G35">
        <v>1.21</v>
      </c>
      <c r="H35">
        <v>16.329999999999998</v>
      </c>
    </row>
    <row r="36" spans="1:8" x14ac:dyDescent="0.25">
      <c r="A36" t="s">
        <v>695</v>
      </c>
      <c r="B36" t="s">
        <v>95</v>
      </c>
      <c r="C36" t="s">
        <v>96</v>
      </c>
      <c r="D36" t="s">
        <v>94</v>
      </c>
      <c r="E36">
        <v>0</v>
      </c>
      <c r="F36">
        <v>59.62</v>
      </c>
      <c r="G36">
        <v>3.29</v>
      </c>
      <c r="H36">
        <v>62.91</v>
      </c>
    </row>
    <row r="37" spans="1:8" x14ac:dyDescent="0.25">
      <c r="A37" t="s">
        <v>696</v>
      </c>
      <c r="B37" t="s">
        <v>152</v>
      </c>
      <c r="C37" t="s">
        <v>153</v>
      </c>
      <c r="D37" t="s">
        <v>154</v>
      </c>
      <c r="E37">
        <v>1081</v>
      </c>
      <c r="F37">
        <v>311.35000000000002</v>
      </c>
      <c r="G37">
        <v>56.22</v>
      </c>
      <c r="H37">
        <v>367.57</v>
      </c>
    </row>
    <row r="38" spans="1:8" x14ac:dyDescent="0.25">
      <c r="A38" t="s">
        <v>697</v>
      </c>
      <c r="B38" t="s">
        <v>101</v>
      </c>
      <c r="C38" t="s">
        <v>102</v>
      </c>
      <c r="D38" t="s">
        <v>103</v>
      </c>
      <c r="E38">
        <v>23</v>
      </c>
      <c r="F38">
        <v>17.899999999999999</v>
      </c>
      <c r="G38">
        <v>1.76</v>
      </c>
      <c r="H38">
        <v>19.66</v>
      </c>
    </row>
    <row r="39" spans="1:8" x14ac:dyDescent="0.25">
      <c r="A39" t="s">
        <v>698</v>
      </c>
      <c r="B39" t="s">
        <v>104</v>
      </c>
      <c r="C39" t="s">
        <v>105</v>
      </c>
      <c r="D39" t="s">
        <v>106</v>
      </c>
      <c r="E39">
        <v>12</v>
      </c>
      <c r="F39">
        <v>23.18</v>
      </c>
      <c r="G39">
        <v>1.67</v>
      </c>
      <c r="H39">
        <v>24.85</v>
      </c>
    </row>
    <row r="40" spans="1:8" x14ac:dyDescent="0.25">
      <c r="A40" t="s">
        <v>699</v>
      </c>
      <c r="B40" t="s">
        <v>107</v>
      </c>
      <c r="C40" t="s">
        <v>108</v>
      </c>
      <c r="D40" t="s">
        <v>109</v>
      </c>
      <c r="E40">
        <v>22</v>
      </c>
      <c r="F40">
        <v>46.9</v>
      </c>
      <c r="G40">
        <v>3.33</v>
      </c>
      <c r="H40">
        <v>50.23</v>
      </c>
    </row>
    <row r="41" spans="1:8" x14ac:dyDescent="0.25">
      <c r="A41" t="s">
        <v>700</v>
      </c>
      <c r="B41" t="s">
        <v>110</v>
      </c>
      <c r="C41" t="s">
        <v>111</v>
      </c>
      <c r="D41" t="s">
        <v>112</v>
      </c>
      <c r="E41">
        <v>5</v>
      </c>
      <c r="F41">
        <v>10.92</v>
      </c>
      <c r="G41">
        <v>0.78</v>
      </c>
      <c r="H41">
        <v>11.7</v>
      </c>
    </row>
    <row r="42" spans="1:8" x14ac:dyDescent="0.25">
      <c r="A42" t="s">
        <v>701</v>
      </c>
      <c r="B42" t="s">
        <v>113</v>
      </c>
      <c r="C42" t="s">
        <v>114</v>
      </c>
      <c r="D42" t="s">
        <v>115</v>
      </c>
      <c r="E42">
        <v>198</v>
      </c>
      <c r="F42">
        <v>57.53</v>
      </c>
      <c r="G42">
        <v>9.67</v>
      </c>
      <c r="H42">
        <v>67.2</v>
      </c>
    </row>
    <row r="43" spans="1:8" x14ac:dyDescent="0.25">
      <c r="A43" t="s">
        <v>702</v>
      </c>
      <c r="B43" t="s">
        <v>116</v>
      </c>
      <c r="C43" t="s">
        <v>117</v>
      </c>
      <c r="D43" t="s">
        <v>118</v>
      </c>
      <c r="E43">
        <v>1755</v>
      </c>
      <c r="F43">
        <v>602.35</v>
      </c>
      <c r="G43">
        <v>73.56</v>
      </c>
      <c r="H43">
        <v>675.91</v>
      </c>
    </row>
    <row r="44" spans="1:8" x14ac:dyDescent="0.25">
      <c r="A44" t="s">
        <v>703</v>
      </c>
      <c r="B44" t="s">
        <v>119</v>
      </c>
      <c r="C44" t="s">
        <v>120</v>
      </c>
      <c r="D44" t="s">
        <v>121</v>
      </c>
      <c r="E44">
        <v>44</v>
      </c>
      <c r="F44">
        <v>51.74</v>
      </c>
      <c r="G44">
        <v>4.29</v>
      </c>
      <c r="H44">
        <v>56.03</v>
      </c>
    </row>
    <row r="45" spans="1:8" x14ac:dyDescent="0.25">
      <c r="A45" t="s">
        <v>704</v>
      </c>
      <c r="B45" t="s">
        <v>122</v>
      </c>
      <c r="C45" t="s">
        <v>123</v>
      </c>
      <c r="D45" t="s">
        <v>124</v>
      </c>
      <c r="E45">
        <v>236</v>
      </c>
      <c r="F45">
        <v>72.53</v>
      </c>
      <c r="G45">
        <v>11.83</v>
      </c>
      <c r="H45">
        <v>84.36</v>
      </c>
    </row>
    <row r="46" spans="1:8" x14ac:dyDescent="0.25">
      <c r="A46" t="s">
        <v>705</v>
      </c>
      <c r="B46" t="s">
        <v>125</v>
      </c>
      <c r="C46" t="s">
        <v>126</v>
      </c>
      <c r="D46" t="s">
        <v>127</v>
      </c>
      <c r="E46">
        <v>0</v>
      </c>
      <c r="F46">
        <v>9.74</v>
      </c>
      <c r="G46">
        <v>0.55000000000000004</v>
      </c>
      <c r="H46">
        <v>10.29</v>
      </c>
    </row>
    <row r="47" spans="1:8" x14ac:dyDescent="0.25">
      <c r="A47" s="2" t="s">
        <v>128</v>
      </c>
      <c r="E47" s="1">
        <f>SUM(E2:E46)</f>
        <v>35530</v>
      </c>
      <c r="F47" s="1">
        <f>SUM(F2:F46)</f>
        <v>8827.9700000000012</v>
      </c>
      <c r="G47" s="1">
        <f>SUM(G2:G46)</f>
        <v>1533.5799999999997</v>
      </c>
      <c r="H47" s="1">
        <f>SUM(H2:H46)</f>
        <v>10361.550000000003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9CCE-43E4-4ECA-9F2D-E7FB83828188}">
  <dimension ref="A1:H48"/>
  <sheetViews>
    <sheetView workbookViewId="0">
      <selection activeCell="E18" sqref="E18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155</v>
      </c>
      <c r="B2" t="s">
        <v>8</v>
      </c>
      <c r="C2" t="s">
        <v>9</v>
      </c>
      <c r="D2" t="s">
        <v>10</v>
      </c>
      <c r="E2">
        <v>0</v>
      </c>
      <c r="F2">
        <v>14.93</v>
      </c>
      <c r="G2">
        <v>0.83</v>
      </c>
      <c r="H2">
        <v>15.76</v>
      </c>
    </row>
    <row r="3" spans="1:8" x14ac:dyDescent="0.25">
      <c r="A3" t="s">
        <v>156</v>
      </c>
      <c r="B3" t="s">
        <v>11</v>
      </c>
      <c r="C3" t="s">
        <v>12</v>
      </c>
      <c r="D3" t="s">
        <v>13</v>
      </c>
      <c r="E3">
        <v>2160</v>
      </c>
      <c r="F3">
        <v>443.47</v>
      </c>
      <c r="G3">
        <v>83.6</v>
      </c>
      <c r="H3">
        <v>527.07000000000005</v>
      </c>
    </row>
    <row r="4" spans="1:8" x14ac:dyDescent="0.25">
      <c r="A4" t="s">
        <v>157</v>
      </c>
      <c r="B4" t="s">
        <v>14</v>
      </c>
      <c r="C4" t="s">
        <v>15</v>
      </c>
      <c r="D4" t="s">
        <v>16</v>
      </c>
      <c r="E4">
        <v>599</v>
      </c>
      <c r="F4">
        <v>131.06</v>
      </c>
      <c r="G4">
        <v>23.64</v>
      </c>
      <c r="H4">
        <v>154.69999999999999</v>
      </c>
    </row>
    <row r="5" spans="1:8" x14ac:dyDescent="0.25">
      <c r="A5" t="s">
        <v>158</v>
      </c>
      <c r="B5" t="s">
        <v>17</v>
      </c>
      <c r="C5" t="s">
        <v>18</v>
      </c>
      <c r="D5" t="s">
        <v>19</v>
      </c>
      <c r="E5">
        <v>886</v>
      </c>
      <c r="F5">
        <v>179.55</v>
      </c>
      <c r="G5">
        <v>34.159999999999997</v>
      </c>
      <c r="H5">
        <v>213.71</v>
      </c>
    </row>
    <row r="6" spans="1:8" x14ac:dyDescent="0.25">
      <c r="A6" t="s">
        <v>159</v>
      </c>
      <c r="B6" t="s">
        <v>132</v>
      </c>
      <c r="C6" t="s">
        <v>133</v>
      </c>
      <c r="D6" t="s">
        <v>134</v>
      </c>
      <c r="E6">
        <v>13</v>
      </c>
      <c r="F6">
        <v>11.39</v>
      </c>
      <c r="G6">
        <v>0.95</v>
      </c>
      <c r="H6">
        <v>12.34</v>
      </c>
    </row>
    <row r="7" spans="1:8" x14ac:dyDescent="0.25">
      <c r="A7" t="s">
        <v>160</v>
      </c>
      <c r="B7" t="s">
        <v>20</v>
      </c>
      <c r="C7" t="s">
        <v>21</v>
      </c>
      <c r="D7" t="s">
        <v>22</v>
      </c>
      <c r="E7">
        <v>0</v>
      </c>
      <c r="F7">
        <v>12.06</v>
      </c>
      <c r="G7">
        <v>0.67</v>
      </c>
      <c r="H7">
        <v>12.73</v>
      </c>
    </row>
    <row r="8" spans="1:8" x14ac:dyDescent="0.25">
      <c r="A8" t="s">
        <v>161</v>
      </c>
      <c r="B8" t="s">
        <v>23</v>
      </c>
      <c r="C8" t="s">
        <v>24</v>
      </c>
      <c r="D8" t="s">
        <v>25</v>
      </c>
      <c r="E8">
        <v>1916</v>
      </c>
      <c r="F8">
        <v>382.91</v>
      </c>
      <c r="G8">
        <v>73.59</v>
      </c>
      <c r="H8">
        <v>456.5</v>
      </c>
    </row>
    <row r="9" spans="1:8" x14ac:dyDescent="0.25">
      <c r="A9" t="s">
        <v>162</v>
      </c>
      <c r="B9" t="s">
        <v>163</v>
      </c>
      <c r="C9" t="s">
        <v>164</v>
      </c>
      <c r="D9" t="s">
        <v>165</v>
      </c>
      <c r="E9">
        <v>131</v>
      </c>
      <c r="F9">
        <v>65.38</v>
      </c>
      <c r="G9">
        <v>10.08</v>
      </c>
      <c r="H9">
        <v>75.459999999999994</v>
      </c>
    </row>
    <row r="10" spans="1:8" x14ac:dyDescent="0.25">
      <c r="A10" t="s">
        <v>166</v>
      </c>
      <c r="B10" t="s">
        <v>26</v>
      </c>
      <c r="C10" t="s">
        <v>27</v>
      </c>
      <c r="D10" t="s">
        <v>28</v>
      </c>
      <c r="E10">
        <v>550</v>
      </c>
      <c r="F10">
        <v>105.13</v>
      </c>
      <c r="G10">
        <v>16.829999999999998</v>
      </c>
      <c r="H10">
        <v>121.96</v>
      </c>
    </row>
    <row r="11" spans="1:8" x14ac:dyDescent="0.25">
      <c r="A11" t="s">
        <v>167</v>
      </c>
      <c r="B11" t="s">
        <v>29</v>
      </c>
      <c r="C11" t="s">
        <v>30</v>
      </c>
      <c r="D11" t="s">
        <v>31</v>
      </c>
      <c r="E11">
        <v>2363</v>
      </c>
      <c r="F11">
        <v>427.36</v>
      </c>
      <c r="G11">
        <v>70.92</v>
      </c>
      <c r="H11">
        <v>498.28</v>
      </c>
    </row>
    <row r="12" spans="1:8" x14ac:dyDescent="0.25">
      <c r="A12" t="s">
        <v>168</v>
      </c>
      <c r="B12" t="s">
        <v>32</v>
      </c>
      <c r="C12" t="s">
        <v>33</v>
      </c>
      <c r="D12" t="s">
        <v>34</v>
      </c>
      <c r="E12">
        <v>2290</v>
      </c>
      <c r="F12">
        <v>379.59</v>
      </c>
      <c r="G12">
        <v>66.819999999999993</v>
      </c>
      <c r="H12">
        <v>446.41</v>
      </c>
    </row>
    <row r="13" spans="1:8" x14ac:dyDescent="0.25">
      <c r="A13" t="s">
        <v>169</v>
      </c>
      <c r="B13" t="s">
        <v>35</v>
      </c>
      <c r="C13" t="s">
        <v>36</v>
      </c>
      <c r="D13" t="s">
        <v>37</v>
      </c>
      <c r="E13">
        <v>276</v>
      </c>
      <c r="F13">
        <v>64.239999999999995</v>
      </c>
      <c r="G13">
        <v>11.11</v>
      </c>
      <c r="H13">
        <v>75.349999999999994</v>
      </c>
    </row>
    <row r="14" spans="1:8" x14ac:dyDescent="0.25">
      <c r="A14" t="s">
        <v>170</v>
      </c>
      <c r="B14" t="s">
        <v>38</v>
      </c>
      <c r="C14" t="s">
        <v>39</v>
      </c>
      <c r="D14" t="s">
        <v>40</v>
      </c>
      <c r="E14">
        <v>392</v>
      </c>
      <c r="F14">
        <v>89.55</v>
      </c>
      <c r="G14">
        <v>12.79</v>
      </c>
      <c r="H14">
        <v>102.34</v>
      </c>
    </row>
    <row r="15" spans="1:8" x14ac:dyDescent="0.25">
      <c r="A15" t="s">
        <v>171</v>
      </c>
      <c r="B15" t="s">
        <v>41</v>
      </c>
      <c r="C15" t="s">
        <v>42</v>
      </c>
      <c r="D15" t="s">
        <v>43</v>
      </c>
      <c r="E15">
        <v>288</v>
      </c>
      <c r="F15">
        <v>72.27</v>
      </c>
      <c r="G15">
        <v>11.88</v>
      </c>
      <c r="H15">
        <v>84.15</v>
      </c>
    </row>
    <row r="16" spans="1:8" x14ac:dyDescent="0.25">
      <c r="A16" t="s">
        <v>172</v>
      </c>
      <c r="B16" t="s">
        <v>44</v>
      </c>
      <c r="C16" t="s">
        <v>45</v>
      </c>
      <c r="D16" t="s">
        <v>46</v>
      </c>
      <c r="E16">
        <v>1706</v>
      </c>
      <c r="F16">
        <v>329.41</v>
      </c>
      <c r="G16">
        <v>52.35</v>
      </c>
      <c r="H16">
        <v>381.76</v>
      </c>
    </row>
    <row r="17" spans="1:8" x14ac:dyDescent="0.25">
      <c r="A17" t="s">
        <v>173</v>
      </c>
      <c r="B17" t="s">
        <v>47</v>
      </c>
      <c r="C17" t="s">
        <v>48</v>
      </c>
      <c r="D17" t="s">
        <v>49</v>
      </c>
      <c r="E17">
        <v>1094</v>
      </c>
      <c r="F17">
        <v>196.87</v>
      </c>
      <c r="G17">
        <v>32.78</v>
      </c>
      <c r="H17">
        <v>229.65</v>
      </c>
    </row>
    <row r="18" spans="1:8" x14ac:dyDescent="0.25">
      <c r="A18" t="s">
        <v>174</v>
      </c>
      <c r="B18" t="s">
        <v>50</v>
      </c>
      <c r="C18" t="s">
        <v>51</v>
      </c>
      <c r="D18" t="s">
        <v>52</v>
      </c>
      <c r="E18">
        <v>1421</v>
      </c>
      <c r="F18">
        <v>268.77999999999997</v>
      </c>
      <c r="G18">
        <v>43.3</v>
      </c>
      <c r="H18">
        <v>312.08</v>
      </c>
    </row>
    <row r="19" spans="1:8" x14ac:dyDescent="0.25">
      <c r="A19" t="s">
        <v>175</v>
      </c>
      <c r="B19" t="s">
        <v>53</v>
      </c>
      <c r="C19" t="s">
        <v>54</v>
      </c>
      <c r="D19" t="s">
        <v>55</v>
      </c>
      <c r="E19">
        <v>755</v>
      </c>
      <c r="F19">
        <v>142.91</v>
      </c>
      <c r="G19">
        <v>23</v>
      </c>
      <c r="H19">
        <v>165.91</v>
      </c>
    </row>
    <row r="20" spans="1:8" x14ac:dyDescent="0.25">
      <c r="A20" t="s">
        <v>176</v>
      </c>
      <c r="B20" t="s">
        <v>56</v>
      </c>
      <c r="C20" t="s">
        <v>57</v>
      </c>
      <c r="D20" t="s">
        <v>58</v>
      </c>
      <c r="E20">
        <v>367</v>
      </c>
      <c r="F20">
        <v>83.75</v>
      </c>
      <c r="G20">
        <v>11.97</v>
      </c>
      <c r="H20">
        <v>95.72</v>
      </c>
    </row>
    <row r="21" spans="1:8" x14ac:dyDescent="0.25">
      <c r="A21" t="s">
        <v>177</v>
      </c>
      <c r="B21" t="s">
        <v>59</v>
      </c>
      <c r="C21" t="s">
        <v>60</v>
      </c>
      <c r="D21" t="s">
        <v>61</v>
      </c>
      <c r="E21">
        <v>1116</v>
      </c>
      <c r="F21">
        <v>208.55</v>
      </c>
      <c r="G21">
        <v>33.869999999999997</v>
      </c>
      <c r="H21">
        <v>242.42</v>
      </c>
    </row>
    <row r="22" spans="1:8" x14ac:dyDescent="0.25">
      <c r="A22" t="s">
        <v>178</v>
      </c>
      <c r="B22" t="s">
        <v>62</v>
      </c>
      <c r="C22" t="s">
        <v>63</v>
      </c>
      <c r="D22" t="s">
        <v>64</v>
      </c>
      <c r="E22">
        <v>730</v>
      </c>
      <c r="F22">
        <v>135.52000000000001</v>
      </c>
      <c r="G22">
        <v>22.1</v>
      </c>
      <c r="H22">
        <v>157.62</v>
      </c>
    </row>
    <row r="23" spans="1:8" x14ac:dyDescent="0.25">
      <c r="A23" t="s">
        <v>179</v>
      </c>
      <c r="B23" t="s">
        <v>65</v>
      </c>
      <c r="C23" t="s">
        <v>66</v>
      </c>
      <c r="D23" t="s">
        <v>67</v>
      </c>
      <c r="E23">
        <v>1467</v>
      </c>
      <c r="F23">
        <v>303.42</v>
      </c>
      <c r="G23">
        <v>46.13</v>
      </c>
      <c r="H23">
        <v>349.55</v>
      </c>
    </row>
    <row r="24" spans="1:8" x14ac:dyDescent="0.25">
      <c r="A24" t="s">
        <v>180</v>
      </c>
      <c r="B24" t="s">
        <v>68</v>
      </c>
      <c r="C24" t="s">
        <v>69</v>
      </c>
      <c r="D24" t="s">
        <v>70</v>
      </c>
      <c r="E24">
        <v>1912</v>
      </c>
      <c r="F24">
        <v>402.35</v>
      </c>
      <c r="G24">
        <v>74.540000000000006</v>
      </c>
      <c r="H24">
        <v>476.89</v>
      </c>
    </row>
    <row r="25" spans="1:8" x14ac:dyDescent="0.25">
      <c r="A25" t="s">
        <v>181</v>
      </c>
      <c r="B25" t="s">
        <v>71</v>
      </c>
      <c r="C25" t="s">
        <v>72</v>
      </c>
      <c r="D25" t="s">
        <v>73</v>
      </c>
      <c r="E25">
        <v>605</v>
      </c>
      <c r="F25">
        <v>143.75</v>
      </c>
      <c r="G25">
        <v>24.49</v>
      </c>
      <c r="H25">
        <v>168.24</v>
      </c>
    </row>
    <row r="26" spans="1:8" x14ac:dyDescent="0.25">
      <c r="A26" t="s">
        <v>182</v>
      </c>
      <c r="B26" t="s">
        <v>74</v>
      </c>
      <c r="C26" t="s">
        <v>75</v>
      </c>
      <c r="D26" t="s">
        <v>76</v>
      </c>
      <c r="E26">
        <v>122</v>
      </c>
      <c r="F26">
        <v>37.99</v>
      </c>
      <c r="G26">
        <v>5.44</v>
      </c>
      <c r="H26">
        <v>43.43</v>
      </c>
    </row>
    <row r="27" spans="1:8" x14ac:dyDescent="0.25">
      <c r="A27" t="s">
        <v>183</v>
      </c>
      <c r="B27" t="s">
        <v>77</v>
      </c>
      <c r="C27" t="s">
        <v>78</v>
      </c>
      <c r="D27" t="s">
        <v>79</v>
      </c>
      <c r="E27">
        <v>117</v>
      </c>
      <c r="F27">
        <v>46.01</v>
      </c>
      <c r="G27">
        <v>4.88</v>
      </c>
      <c r="H27">
        <v>50.89</v>
      </c>
    </row>
    <row r="28" spans="1:8" x14ac:dyDescent="0.25">
      <c r="A28" t="s">
        <v>184</v>
      </c>
      <c r="B28" t="s">
        <v>80</v>
      </c>
      <c r="C28" t="s">
        <v>81</v>
      </c>
      <c r="D28" t="s">
        <v>82</v>
      </c>
      <c r="E28">
        <v>393</v>
      </c>
      <c r="F28">
        <v>84.18</v>
      </c>
      <c r="G28">
        <v>12.52</v>
      </c>
      <c r="H28">
        <v>96.7</v>
      </c>
    </row>
    <row r="29" spans="1:8" x14ac:dyDescent="0.25">
      <c r="A29" t="s">
        <v>185</v>
      </c>
      <c r="B29" t="s">
        <v>83</v>
      </c>
      <c r="C29" t="s">
        <v>84</v>
      </c>
      <c r="D29" t="s">
        <v>85</v>
      </c>
      <c r="E29">
        <v>0</v>
      </c>
      <c r="F29">
        <v>14.13</v>
      </c>
      <c r="G29">
        <v>0.78</v>
      </c>
      <c r="H29">
        <v>14.91</v>
      </c>
    </row>
    <row r="30" spans="1:8" x14ac:dyDescent="0.25">
      <c r="A30" t="s">
        <v>186</v>
      </c>
      <c r="B30" t="s">
        <v>86</v>
      </c>
      <c r="C30" t="s">
        <v>87</v>
      </c>
      <c r="D30" t="s">
        <v>88</v>
      </c>
      <c r="E30">
        <v>3191</v>
      </c>
      <c r="F30">
        <v>638.05999999999995</v>
      </c>
      <c r="G30">
        <v>121.56</v>
      </c>
      <c r="H30">
        <v>759.62</v>
      </c>
    </row>
    <row r="31" spans="1:8" x14ac:dyDescent="0.25">
      <c r="A31" t="s">
        <v>187</v>
      </c>
      <c r="B31" t="s">
        <v>89</v>
      </c>
      <c r="C31" t="s">
        <v>90</v>
      </c>
      <c r="D31" t="s">
        <v>91</v>
      </c>
      <c r="E31">
        <v>1</v>
      </c>
      <c r="F31">
        <v>12.24</v>
      </c>
      <c r="G31">
        <v>0.71</v>
      </c>
      <c r="H31">
        <v>12.95</v>
      </c>
    </row>
    <row r="32" spans="1:8" x14ac:dyDescent="0.25">
      <c r="A32" t="s">
        <v>188</v>
      </c>
      <c r="B32" t="s">
        <v>150</v>
      </c>
      <c r="C32" t="s">
        <v>151</v>
      </c>
      <c r="D32" t="s">
        <v>94</v>
      </c>
      <c r="E32">
        <v>5594</v>
      </c>
      <c r="F32">
        <v>1098.4100000000001</v>
      </c>
      <c r="G32">
        <v>213.76</v>
      </c>
      <c r="H32">
        <v>1312.17</v>
      </c>
    </row>
    <row r="33" spans="1:8" x14ac:dyDescent="0.25">
      <c r="A33" t="s">
        <v>189</v>
      </c>
      <c r="B33" t="s">
        <v>92</v>
      </c>
      <c r="C33" t="s">
        <v>93</v>
      </c>
      <c r="D33" t="s">
        <v>94</v>
      </c>
      <c r="E33">
        <v>176</v>
      </c>
      <c r="F33">
        <v>48.2</v>
      </c>
      <c r="G33">
        <v>7.49</v>
      </c>
      <c r="H33">
        <v>55.69</v>
      </c>
    </row>
    <row r="34" spans="1:8" x14ac:dyDescent="0.25">
      <c r="A34" t="s">
        <v>190</v>
      </c>
      <c r="B34" t="s">
        <v>97</v>
      </c>
      <c r="C34" t="s">
        <v>98</v>
      </c>
      <c r="D34" t="s">
        <v>94</v>
      </c>
      <c r="E34">
        <v>1255</v>
      </c>
      <c r="F34">
        <v>278.17</v>
      </c>
      <c r="G34">
        <v>49.71</v>
      </c>
      <c r="H34">
        <v>327.88</v>
      </c>
    </row>
    <row r="35" spans="1:8" x14ac:dyDescent="0.25">
      <c r="A35" t="s">
        <v>191</v>
      </c>
      <c r="B35" t="s">
        <v>95</v>
      </c>
      <c r="C35" t="s">
        <v>96</v>
      </c>
      <c r="D35" t="s">
        <v>94</v>
      </c>
      <c r="E35">
        <v>0</v>
      </c>
      <c r="F35">
        <v>53.37</v>
      </c>
      <c r="G35">
        <v>2.94</v>
      </c>
      <c r="H35">
        <v>56.31</v>
      </c>
    </row>
    <row r="36" spans="1:8" x14ac:dyDescent="0.25">
      <c r="A36" t="s">
        <v>192</v>
      </c>
      <c r="B36" t="s">
        <v>99</v>
      </c>
      <c r="C36" t="s">
        <v>100</v>
      </c>
      <c r="D36" t="s">
        <v>94</v>
      </c>
      <c r="E36">
        <v>0</v>
      </c>
      <c r="F36">
        <v>12.06</v>
      </c>
      <c r="G36">
        <v>0.67</v>
      </c>
      <c r="H36">
        <v>12.73</v>
      </c>
    </row>
    <row r="37" spans="1:8" x14ac:dyDescent="0.25">
      <c r="A37" t="s">
        <v>193</v>
      </c>
      <c r="B37" t="s">
        <v>152</v>
      </c>
      <c r="C37" t="s">
        <v>153</v>
      </c>
      <c r="D37" t="s">
        <v>154</v>
      </c>
      <c r="E37">
        <v>500</v>
      </c>
      <c r="F37">
        <v>145.97</v>
      </c>
      <c r="G37">
        <v>23.27</v>
      </c>
      <c r="H37">
        <v>169.24</v>
      </c>
    </row>
    <row r="38" spans="1:8" x14ac:dyDescent="0.25">
      <c r="A38" t="s">
        <v>194</v>
      </c>
      <c r="B38" t="s">
        <v>101</v>
      </c>
      <c r="C38" t="s">
        <v>102</v>
      </c>
      <c r="D38" t="s">
        <v>103</v>
      </c>
      <c r="E38">
        <v>23</v>
      </c>
      <c r="F38">
        <v>16.41</v>
      </c>
      <c r="G38">
        <v>1.53</v>
      </c>
      <c r="H38">
        <v>17.940000000000001</v>
      </c>
    </row>
    <row r="39" spans="1:8" x14ac:dyDescent="0.25">
      <c r="A39" t="s">
        <v>195</v>
      </c>
      <c r="B39" t="s">
        <v>104</v>
      </c>
      <c r="C39" t="s">
        <v>105</v>
      </c>
      <c r="D39" t="s">
        <v>106</v>
      </c>
      <c r="E39">
        <v>314</v>
      </c>
      <c r="F39">
        <v>79.44</v>
      </c>
      <c r="G39">
        <v>12.93</v>
      </c>
      <c r="H39">
        <v>92.37</v>
      </c>
    </row>
    <row r="40" spans="1:8" x14ac:dyDescent="0.25">
      <c r="A40" t="s">
        <v>196</v>
      </c>
      <c r="B40" t="s">
        <v>107</v>
      </c>
      <c r="C40" t="s">
        <v>108</v>
      </c>
      <c r="D40" t="s">
        <v>109</v>
      </c>
      <c r="E40">
        <v>0</v>
      </c>
      <c r="F40">
        <v>40.92</v>
      </c>
      <c r="G40">
        <v>2.2599999999999998</v>
      </c>
      <c r="H40">
        <v>43.18</v>
      </c>
    </row>
    <row r="41" spans="1:8" x14ac:dyDescent="0.25">
      <c r="A41" t="s">
        <v>197</v>
      </c>
      <c r="B41" t="s">
        <v>129</v>
      </c>
      <c r="C41" t="s">
        <v>130</v>
      </c>
      <c r="D41" t="s">
        <v>131</v>
      </c>
      <c r="E41">
        <v>16</v>
      </c>
      <c r="F41">
        <v>15.09</v>
      </c>
      <c r="G41">
        <v>1.27</v>
      </c>
      <c r="H41">
        <v>16.36</v>
      </c>
    </row>
    <row r="42" spans="1:8" x14ac:dyDescent="0.25">
      <c r="A42" t="s">
        <v>198</v>
      </c>
      <c r="B42" t="s">
        <v>110</v>
      </c>
      <c r="C42" t="s">
        <v>111</v>
      </c>
      <c r="D42" t="s">
        <v>112</v>
      </c>
      <c r="E42">
        <v>3</v>
      </c>
      <c r="F42">
        <v>9.74</v>
      </c>
      <c r="G42">
        <v>0.63</v>
      </c>
      <c r="H42">
        <v>10.37</v>
      </c>
    </row>
    <row r="43" spans="1:8" x14ac:dyDescent="0.25">
      <c r="A43" t="s">
        <v>199</v>
      </c>
      <c r="B43" t="s">
        <v>113</v>
      </c>
      <c r="C43" t="s">
        <v>114</v>
      </c>
      <c r="D43" t="s">
        <v>115</v>
      </c>
      <c r="E43">
        <v>21</v>
      </c>
      <c r="F43">
        <v>16.03</v>
      </c>
      <c r="G43">
        <v>1.46</v>
      </c>
      <c r="H43">
        <v>17.489999999999998</v>
      </c>
    </row>
    <row r="44" spans="1:8" x14ac:dyDescent="0.25">
      <c r="A44" t="s">
        <v>200</v>
      </c>
      <c r="B44" t="s">
        <v>116</v>
      </c>
      <c r="C44" t="s">
        <v>117</v>
      </c>
      <c r="D44" t="s">
        <v>118</v>
      </c>
      <c r="E44">
        <v>2254</v>
      </c>
      <c r="F44">
        <v>600.65</v>
      </c>
      <c r="G44">
        <v>78.260000000000005</v>
      </c>
      <c r="H44">
        <v>678.91</v>
      </c>
    </row>
    <row r="45" spans="1:8" x14ac:dyDescent="0.25">
      <c r="A45" t="s">
        <v>201</v>
      </c>
      <c r="B45" t="s">
        <v>119</v>
      </c>
      <c r="C45" t="s">
        <v>120</v>
      </c>
      <c r="D45" t="s">
        <v>121</v>
      </c>
      <c r="E45">
        <v>44</v>
      </c>
      <c r="F45">
        <v>49.23</v>
      </c>
      <c r="G45">
        <v>3.92</v>
      </c>
      <c r="H45">
        <v>53.15</v>
      </c>
    </row>
    <row r="46" spans="1:8" x14ac:dyDescent="0.25">
      <c r="A46" t="s">
        <v>202</v>
      </c>
      <c r="B46" t="s">
        <v>122</v>
      </c>
      <c r="C46" t="s">
        <v>123</v>
      </c>
      <c r="D46" t="s">
        <v>124</v>
      </c>
      <c r="E46">
        <v>390</v>
      </c>
      <c r="F46">
        <v>91.54</v>
      </c>
      <c r="G46">
        <v>15.74</v>
      </c>
      <c r="H46">
        <v>107.28</v>
      </c>
    </row>
    <row r="47" spans="1:8" x14ac:dyDescent="0.25">
      <c r="A47" t="s">
        <v>203</v>
      </c>
      <c r="B47" t="s">
        <v>125</v>
      </c>
      <c r="C47" t="s">
        <v>126</v>
      </c>
      <c r="D47" t="s">
        <v>127</v>
      </c>
      <c r="E47">
        <v>0</v>
      </c>
      <c r="F47">
        <v>9.17</v>
      </c>
      <c r="G47">
        <v>0.51</v>
      </c>
      <c r="H47">
        <v>9.68</v>
      </c>
    </row>
    <row r="48" spans="1:8" x14ac:dyDescent="0.25">
      <c r="A48" s="2" t="s">
        <v>128</v>
      </c>
      <c r="E48" s="1">
        <f>SUM(E2:E47)</f>
        <v>37451</v>
      </c>
      <c r="F48" s="1">
        <f>SUM(F2:F47)</f>
        <v>7991.2099999999982</v>
      </c>
      <c r="G48" s="1">
        <f>SUM(G2:G47)</f>
        <v>1344.6400000000003</v>
      </c>
      <c r="H48" s="1">
        <f>SUM(H2:H47)</f>
        <v>9335.850000000004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AE2A-0C02-4590-B4C5-EAE27B3F14D7}">
  <dimension ref="A1:H48"/>
  <sheetViews>
    <sheetView topLeftCell="A19" workbookViewId="0">
      <selection activeCell="D25" sqref="D25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t="s">
        <v>204</v>
      </c>
      <c r="B2" t="s">
        <v>8</v>
      </c>
      <c r="C2" t="s">
        <v>9</v>
      </c>
      <c r="D2" t="s">
        <v>10</v>
      </c>
      <c r="E2">
        <v>14</v>
      </c>
      <c r="F2">
        <v>19.13</v>
      </c>
      <c r="G2">
        <v>1.53</v>
      </c>
      <c r="H2">
        <v>20.66</v>
      </c>
    </row>
    <row r="3" spans="1:8" x14ac:dyDescent="0.25">
      <c r="A3" t="s">
        <v>205</v>
      </c>
      <c r="B3" t="s">
        <v>11</v>
      </c>
      <c r="C3" t="s">
        <v>12</v>
      </c>
      <c r="D3" t="s">
        <v>13</v>
      </c>
      <c r="E3">
        <v>1662</v>
      </c>
      <c r="F3">
        <v>384.94</v>
      </c>
      <c r="G3">
        <v>71.55</v>
      </c>
      <c r="H3">
        <v>456.49</v>
      </c>
    </row>
    <row r="4" spans="1:8" x14ac:dyDescent="0.25">
      <c r="A4" t="s">
        <v>206</v>
      </c>
      <c r="B4" t="s">
        <v>14</v>
      </c>
      <c r="C4" t="s">
        <v>15</v>
      </c>
      <c r="D4" t="s">
        <v>16</v>
      </c>
      <c r="E4">
        <v>675</v>
      </c>
      <c r="F4">
        <v>160.11000000000001</v>
      </c>
      <c r="G4">
        <v>29.28</v>
      </c>
      <c r="H4">
        <v>189.39</v>
      </c>
    </row>
    <row r="5" spans="1:8" x14ac:dyDescent="0.25">
      <c r="A5" t="s">
        <v>207</v>
      </c>
      <c r="B5" t="s">
        <v>17</v>
      </c>
      <c r="C5" t="s">
        <v>18</v>
      </c>
      <c r="D5" t="s">
        <v>19</v>
      </c>
      <c r="E5">
        <v>871</v>
      </c>
      <c r="F5">
        <v>194.9</v>
      </c>
      <c r="G5">
        <v>37.130000000000003</v>
      </c>
      <c r="H5">
        <v>232.03</v>
      </c>
    </row>
    <row r="6" spans="1:8" x14ac:dyDescent="0.25">
      <c r="A6" t="s">
        <v>208</v>
      </c>
      <c r="B6" t="s">
        <v>132</v>
      </c>
      <c r="C6" t="s">
        <v>133</v>
      </c>
      <c r="D6" t="s">
        <v>134</v>
      </c>
      <c r="E6">
        <v>18</v>
      </c>
      <c r="F6">
        <v>13.18</v>
      </c>
      <c r="G6">
        <v>1.24</v>
      </c>
      <c r="H6">
        <v>14.42</v>
      </c>
    </row>
    <row r="7" spans="1:8" x14ac:dyDescent="0.25">
      <c r="A7" t="s">
        <v>209</v>
      </c>
      <c r="B7" t="s">
        <v>20</v>
      </c>
      <c r="C7" t="s">
        <v>21</v>
      </c>
      <c r="D7" t="s">
        <v>22</v>
      </c>
      <c r="E7">
        <v>0</v>
      </c>
      <c r="F7">
        <v>12.83</v>
      </c>
      <c r="G7">
        <v>0.71</v>
      </c>
      <c r="H7">
        <v>13.54</v>
      </c>
    </row>
    <row r="8" spans="1:8" x14ac:dyDescent="0.25">
      <c r="A8" t="s">
        <v>210</v>
      </c>
      <c r="B8" t="s">
        <v>23</v>
      </c>
      <c r="C8" t="s">
        <v>24</v>
      </c>
      <c r="D8" t="s">
        <v>25</v>
      </c>
      <c r="E8">
        <v>1631</v>
      </c>
      <c r="F8">
        <v>363.02</v>
      </c>
      <c r="G8">
        <v>69.400000000000006</v>
      </c>
      <c r="H8">
        <v>432.42</v>
      </c>
    </row>
    <row r="9" spans="1:8" x14ac:dyDescent="0.25">
      <c r="A9" t="s">
        <v>211</v>
      </c>
      <c r="B9" t="s">
        <v>163</v>
      </c>
      <c r="C9" t="s">
        <v>164</v>
      </c>
      <c r="D9" t="s">
        <v>165</v>
      </c>
      <c r="E9">
        <v>186</v>
      </c>
      <c r="F9">
        <v>48.68</v>
      </c>
      <c r="G9">
        <v>7.88</v>
      </c>
      <c r="H9">
        <v>56.56</v>
      </c>
    </row>
    <row r="10" spans="1:8" x14ac:dyDescent="0.25">
      <c r="A10" t="s">
        <v>212</v>
      </c>
      <c r="B10" t="s">
        <v>26</v>
      </c>
      <c r="C10" t="s">
        <v>27</v>
      </c>
      <c r="D10" t="s">
        <v>28</v>
      </c>
      <c r="E10">
        <v>289</v>
      </c>
      <c r="F10">
        <v>76.75</v>
      </c>
      <c r="G10">
        <v>10.87</v>
      </c>
      <c r="H10">
        <v>87.62</v>
      </c>
    </row>
    <row r="11" spans="1:8" x14ac:dyDescent="0.25">
      <c r="A11" t="s">
        <v>213</v>
      </c>
      <c r="B11" t="s">
        <v>29</v>
      </c>
      <c r="C11" t="s">
        <v>30</v>
      </c>
      <c r="D11" t="s">
        <v>31</v>
      </c>
      <c r="E11">
        <v>1416</v>
      </c>
      <c r="F11">
        <v>331.55</v>
      </c>
      <c r="G11">
        <v>50.75</v>
      </c>
      <c r="H11">
        <v>382.3</v>
      </c>
    </row>
    <row r="12" spans="1:8" x14ac:dyDescent="0.25">
      <c r="A12" t="s">
        <v>214</v>
      </c>
      <c r="B12" t="s">
        <v>32</v>
      </c>
      <c r="C12" t="s">
        <v>33</v>
      </c>
      <c r="D12" t="s">
        <v>34</v>
      </c>
      <c r="E12">
        <v>1829</v>
      </c>
      <c r="F12">
        <v>356.67</v>
      </c>
      <c r="G12">
        <v>61.6</v>
      </c>
      <c r="H12">
        <v>418.27</v>
      </c>
    </row>
    <row r="13" spans="1:8" x14ac:dyDescent="0.25">
      <c r="A13" t="s">
        <v>215</v>
      </c>
      <c r="B13" t="s">
        <v>35</v>
      </c>
      <c r="C13" t="s">
        <v>36</v>
      </c>
      <c r="D13" t="s">
        <v>37</v>
      </c>
      <c r="E13">
        <v>225</v>
      </c>
      <c r="F13">
        <v>59.87</v>
      </c>
      <c r="G13">
        <v>10.130000000000001</v>
      </c>
      <c r="H13">
        <v>70</v>
      </c>
    </row>
    <row r="14" spans="1:8" x14ac:dyDescent="0.25">
      <c r="A14" t="s">
        <v>216</v>
      </c>
      <c r="B14" t="s">
        <v>38</v>
      </c>
      <c r="C14" t="s">
        <v>39</v>
      </c>
      <c r="D14" t="s">
        <v>40</v>
      </c>
      <c r="E14">
        <v>321</v>
      </c>
      <c r="F14">
        <v>88.52</v>
      </c>
      <c r="G14">
        <v>12.24</v>
      </c>
      <c r="H14">
        <v>100.76</v>
      </c>
    </row>
    <row r="15" spans="1:8" x14ac:dyDescent="0.25">
      <c r="A15" t="s">
        <v>217</v>
      </c>
      <c r="B15" t="s">
        <v>41</v>
      </c>
      <c r="C15" t="s">
        <v>42</v>
      </c>
      <c r="D15" t="s">
        <v>43</v>
      </c>
      <c r="E15">
        <v>236</v>
      </c>
      <c r="F15">
        <v>68.33</v>
      </c>
      <c r="G15">
        <v>10.91</v>
      </c>
      <c r="H15">
        <v>79.239999999999995</v>
      </c>
    </row>
    <row r="16" spans="1:8" x14ac:dyDescent="0.25">
      <c r="A16" t="s">
        <v>218</v>
      </c>
      <c r="B16" t="s">
        <v>44</v>
      </c>
      <c r="C16" t="s">
        <v>45</v>
      </c>
      <c r="D16" t="s">
        <v>46</v>
      </c>
      <c r="E16">
        <v>1345</v>
      </c>
      <c r="F16">
        <v>312.77</v>
      </c>
      <c r="G16">
        <v>48.09</v>
      </c>
      <c r="H16">
        <v>360.86</v>
      </c>
    </row>
    <row r="17" spans="1:8" x14ac:dyDescent="0.25">
      <c r="A17" t="s">
        <v>219</v>
      </c>
      <c r="B17" t="s">
        <v>47</v>
      </c>
      <c r="C17" t="s">
        <v>48</v>
      </c>
      <c r="D17" t="s">
        <v>49</v>
      </c>
      <c r="E17">
        <v>885</v>
      </c>
      <c r="F17">
        <v>188.74</v>
      </c>
      <c r="G17">
        <v>30.7</v>
      </c>
      <c r="H17">
        <v>219.44</v>
      </c>
    </row>
    <row r="18" spans="1:8" x14ac:dyDescent="0.25">
      <c r="A18" t="s">
        <v>220</v>
      </c>
      <c r="B18" t="s">
        <v>50</v>
      </c>
      <c r="C18" t="s">
        <v>51</v>
      </c>
      <c r="D18" t="s">
        <v>52</v>
      </c>
      <c r="E18">
        <v>1083</v>
      </c>
      <c r="F18">
        <v>248.6</v>
      </c>
      <c r="G18">
        <v>38.54</v>
      </c>
      <c r="H18">
        <v>287.14</v>
      </c>
    </row>
    <row r="19" spans="1:8" x14ac:dyDescent="0.25">
      <c r="A19" t="s">
        <v>221</v>
      </c>
      <c r="B19" t="s">
        <v>53</v>
      </c>
      <c r="C19" t="s">
        <v>54</v>
      </c>
      <c r="D19" t="s">
        <v>55</v>
      </c>
      <c r="E19">
        <v>602</v>
      </c>
      <c r="F19">
        <v>136.37</v>
      </c>
      <c r="G19">
        <v>21.32</v>
      </c>
      <c r="H19">
        <v>157.69</v>
      </c>
    </row>
    <row r="20" spans="1:8" x14ac:dyDescent="0.25">
      <c r="A20" t="s">
        <v>222</v>
      </c>
      <c r="B20" t="s">
        <v>56</v>
      </c>
      <c r="C20" t="s">
        <v>57</v>
      </c>
      <c r="D20" t="s">
        <v>58</v>
      </c>
      <c r="E20">
        <v>267</v>
      </c>
      <c r="F20">
        <v>77.47</v>
      </c>
      <c r="G20">
        <v>10.39</v>
      </c>
      <c r="H20">
        <v>87.86</v>
      </c>
    </row>
    <row r="21" spans="1:8" x14ac:dyDescent="0.25">
      <c r="A21" t="s">
        <v>223</v>
      </c>
      <c r="B21" t="s">
        <v>59</v>
      </c>
      <c r="C21" t="s">
        <v>60</v>
      </c>
      <c r="D21" t="s">
        <v>61</v>
      </c>
      <c r="E21">
        <v>934</v>
      </c>
      <c r="F21">
        <v>205.72</v>
      </c>
      <c r="G21">
        <v>32.75</v>
      </c>
      <c r="H21">
        <v>238.47</v>
      </c>
    </row>
    <row r="22" spans="1:8" x14ac:dyDescent="0.25">
      <c r="A22" t="s">
        <v>224</v>
      </c>
      <c r="B22" t="s">
        <v>62</v>
      </c>
      <c r="C22" t="s">
        <v>63</v>
      </c>
      <c r="D22" t="s">
        <v>64</v>
      </c>
      <c r="E22">
        <v>605</v>
      </c>
      <c r="F22">
        <v>132.66999999999999</v>
      </c>
      <c r="G22">
        <v>21.17</v>
      </c>
      <c r="H22">
        <v>153.84</v>
      </c>
    </row>
    <row r="23" spans="1:8" x14ac:dyDescent="0.25">
      <c r="A23" t="s">
        <v>225</v>
      </c>
      <c r="B23" t="s">
        <v>65</v>
      </c>
      <c r="C23" t="s">
        <v>66</v>
      </c>
      <c r="D23" t="s">
        <v>67</v>
      </c>
      <c r="E23">
        <v>1136</v>
      </c>
      <c r="F23">
        <v>287.22000000000003</v>
      </c>
      <c r="G23">
        <v>41.87</v>
      </c>
      <c r="H23">
        <v>329.09</v>
      </c>
    </row>
    <row r="24" spans="1:8" x14ac:dyDescent="0.25">
      <c r="A24" t="s">
        <v>226</v>
      </c>
      <c r="B24" t="s">
        <v>68</v>
      </c>
      <c r="C24" t="s">
        <v>69</v>
      </c>
      <c r="D24" t="s">
        <v>70</v>
      </c>
      <c r="E24">
        <v>1941</v>
      </c>
      <c r="F24">
        <v>449.43</v>
      </c>
      <c r="G24">
        <v>83.54</v>
      </c>
      <c r="H24">
        <v>532.97</v>
      </c>
    </row>
    <row r="25" spans="1:8" x14ac:dyDescent="0.25">
      <c r="A25" t="s">
        <v>227</v>
      </c>
      <c r="B25" t="s">
        <v>71</v>
      </c>
      <c r="C25" t="s">
        <v>72</v>
      </c>
      <c r="D25" t="s">
        <v>73</v>
      </c>
      <c r="E25">
        <v>492</v>
      </c>
      <c r="F25">
        <v>134.19</v>
      </c>
      <c r="G25">
        <v>22.29</v>
      </c>
      <c r="H25">
        <v>156.47999999999999</v>
      </c>
    </row>
    <row r="26" spans="1:8" x14ac:dyDescent="0.25">
      <c r="A26" t="s">
        <v>228</v>
      </c>
      <c r="B26" t="s">
        <v>74</v>
      </c>
      <c r="C26" t="s">
        <v>75</v>
      </c>
      <c r="D26" t="s">
        <v>76</v>
      </c>
      <c r="E26">
        <v>62</v>
      </c>
      <c r="F26">
        <v>28.87</v>
      </c>
      <c r="G26">
        <v>3.47</v>
      </c>
      <c r="H26">
        <v>32.340000000000003</v>
      </c>
    </row>
    <row r="27" spans="1:8" x14ac:dyDescent="0.25">
      <c r="A27" t="s">
        <v>229</v>
      </c>
      <c r="B27" t="s">
        <v>77</v>
      </c>
      <c r="C27" t="s">
        <v>78</v>
      </c>
      <c r="D27" t="s">
        <v>79</v>
      </c>
      <c r="E27">
        <v>92</v>
      </c>
      <c r="F27">
        <v>46.39</v>
      </c>
      <c r="G27">
        <v>4.66</v>
      </c>
      <c r="H27">
        <v>51.05</v>
      </c>
    </row>
    <row r="28" spans="1:8" x14ac:dyDescent="0.25">
      <c r="A28" t="s">
        <v>230</v>
      </c>
      <c r="B28" t="s">
        <v>80</v>
      </c>
      <c r="C28" t="s">
        <v>81</v>
      </c>
      <c r="D28" t="s">
        <v>82</v>
      </c>
      <c r="E28">
        <v>327</v>
      </c>
      <c r="F28">
        <v>83.61</v>
      </c>
      <c r="G28">
        <v>12.1</v>
      </c>
      <c r="H28">
        <v>95.71</v>
      </c>
    </row>
    <row r="29" spans="1:8" x14ac:dyDescent="0.25">
      <c r="A29" t="s">
        <v>231</v>
      </c>
      <c r="B29" t="s">
        <v>83</v>
      </c>
      <c r="C29" t="s">
        <v>84</v>
      </c>
      <c r="D29" t="s">
        <v>85</v>
      </c>
      <c r="E29">
        <v>0</v>
      </c>
      <c r="F29">
        <v>15.05</v>
      </c>
      <c r="G29">
        <v>0.83</v>
      </c>
      <c r="H29">
        <v>15.88</v>
      </c>
    </row>
    <row r="30" spans="1:8" x14ac:dyDescent="0.25">
      <c r="A30" t="s">
        <v>232</v>
      </c>
      <c r="B30" t="s">
        <v>86</v>
      </c>
      <c r="C30" t="s">
        <v>87</v>
      </c>
      <c r="D30" t="s">
        <v>88</v>
      </c>
      <c r="E30">
        <v>2349</v>
      </c>
      <c r="F30">
        <v>528.4</v>
      </c>
      <c r="G30">
        <v>99.22</v>
      </c>
      <c r="H30">
        <v>627.62</v>
      </c>
    </row>
    <row r="31" spans="1:8" x14ac:dyDescent="0.25">
      <c r="A31" t="s">
        <v>233</v>
      </c>
      <c r="B31" t="s">
        <v>89</v>
      </c>
      <c r="C31" t="s">
        <v>90</v>
      </c>
      <c r="D31" t="s">
        <v>91</v>
      </c>
      <c r="E31">
        <v>0</v>
      </c>
      <c r="F31">
        <v>12.83</v>
      </c>
      <c r="G31">
        <v>0.71</v>
      </c>
      <c r="H31">
        <v>13.54</v>
      </c>
    </row>
    <row r="32" spans="1:8" x14ac:dyDescent="0.25">
      <c r="A32" t="s">
        <v>234</v>
      </c>
      <c r="B32" t="s">
        <v>95</v>
      </c>
      <c r="C32" t="s">
        <v>96</v>
      </c>
      <c r="D32" t="s">
        <v>94</v>
      </c>
      <c r="E32">
        <v>0</v>
      </c>
      <c r="F32">
        <v>57</v>
      </c>
      <c r="G32">
        <v>3.13</v>
      </c>
      <c r="H32">
        <v>60.13</v>
      </c>
    </row>
    <row r="33" spans="1:8" x14ac:dyDescent="0.25">
      <c r="A33" t="s">
        <v>235</v>
      </c>
      <c r="B33" t="s">
        <v>99</v>
      </c>
      <c r="C33" t="s">
        <v>100</v>
      </c>
      <c r="D33" t="s">
        <v>94</v>
      </c>
      <c r="E33">
        <v>1</v>
      </c>
      <c r="F33">
        <v>13.03</v>
      </c>
      <c r="G33">
        <v>0.75</v>
      </c>
      <c r="H33">
        <v>13.78</v>
      </c>
    </row>
    <row r="34" spans="1:8" x14ac:dyDescent="0.25">
      <c r="A34" t="s">
        <v>236</v>
      </c>
      <c r="B34" t="s">
        <v>150</v>
      </c>
      <c r="C34" t="s">
        <v>151</v>
      </c>
      <c r="D34" t="s">
        <v>94</v>
      </c>
      <c r="E34">
        <v>3645</v>
      </c>
      <c r="F34">
        <v>805.65</v>
      </c>
      <c r="G34">
        <v>154.80000000000001</v>
      </c>
      <c r="H34">
        <v>960.45</v>
      </c>
    </row>
    <row r="35" spans="1:8" x14ac:dyDescent="0.25">
      <c r="A35" t="s">
        <v>237</v>
      </c>
      <c r="B35" t="s">
        <v>97</v>
      </c>
      <c r="C35" t="s">
        <v>98</v>
      </c>
      <c r="D35" t="s">
        <v>94</v>
      </c>
      <c r="E35">
        <v>693</v>
      </c>
      <c r="F35">
        <v>188.55</v>
      </c>
      <c r="G35">
        <v>31.37</v>
      </c>
      <c r="H35">
        <v>219.92</v>
      </c>
    </row>
    <row r="36" spans="1:8" x14ac:dyDescent="0.25">
      <c r="A36" t="s">
        <v>238</v>
      </c>
      <c r="B36" t="s">
        <v>92</v>
      </c>
      <c r="C36" t="s">
        <v>93</v>
      </c>
      <c r="D36" t="s">
        <v>94</v>
      </c>
      <c r="E36">
        <v>102</v>
      </c>
      <c r="F36">
        <v>37.229999999999997</v>
      </c>
      <c r="G36">
        <v>5.15</v>
      </c>
      <c r="H36">
        <v>42.38</v>
      </c>
    </row>
    <row r="37" spans="1:8" x14ac:dyDescent="0.25">
      <c r="A37" t="s">
        <v>239</v>
      </c>
      <c r="B37" t="s">
        <v>152</v>
      </c>
      <c r="C37" t="s">
        <v>153</v>
      </c>
      <c r="D37" t="s">
        <v>154</v>
      </c>
      <c r="E37">
        <v>468</v>
      </c>
      <c r="F37">
        <v>151.38</v>
      </c>
      <c r="G37">
        <v>23.94</v>
      </c>
      <c r="H37">
        <v>175.32</v>
      </c>
    </row>
    <row r="38" spans="1:8" x14ac:dyDescent="0.25">
      <c r="A38" t="s">
        <v>240</v>
      </c>
      <c r="B38" t="s">
        <v>101</v>
      </c>
      <c r="C38" t="s">
        <v>102</v>
      </c>
      <c r="D38" t="s">
        <v>103</v>
      </c>
      <c r="E38">
        <v>16</v>
      </c>
      <c r="F38">
        <v>16.18</v>
      </c>
      <c r="G38">
        <v>1.38</v>
      </c>
      <c r="H38">
        <v>17.559999999999999</v>
      </c>
    </row>
    <row r="39" spans="1:8" x14ac:dyDescent="0.25">
      <c r="A39" t="s">
        <v>241</v>
      </c>
      <c r="B39" t="s">
        <v>104</v>
      </c>
      <c r="C39" t="s">
        <v>105</v>
      </c>
      <c r="D39" t="s">
        <v>106</v>
      </c>
      <c r="E39">
        <v>38</v>
      </c>
      <c r="F39">
        <v>29.93</v>
      </c>
      <c r="G39">
        <v>2.82</v>
      </c>
      <c r="H39">
        <v>32.75</v>
      </c>
    </row>
    <row r="40" spans="1:8" x14ac:dyDescent="0.25">
      <c r="A40" t="s">
        <v>242</v>
      </c>
      <c r="B40" t="s">
        <v>107</v>
      </c>
      <c r="C40" t="s">
        <v>108</v>
      </c>
      <c r="D40" t="s">
        <v>109</v>
      </c>
      <c r="E40">
        <v>0</v>
      </c>
      <c r="F40">
        <v>43.69</v>
      </c>
      <c r="G40">
        <v>2.4</v>
      </c>
      <c r="H40">
        <v>46.09</v>
      </c>
    </row>
    <row r="41" spans="1:8" x14ac:dyDescent="0.25">
      <c r="A41" t="s">
        <v>243</v>
      </c>
      <c r="B41" t="s">
        <v>129</v>
      </c>
      <c r="C41" t="s">
        <v>130</v>
      </c>
      <c r="D41" t="s">
        <v>131</v>
      </c>
      <c r="E41">
        <v>13</v>
      </c>
      <c r="F41">
        <v>15.55</v>
      </c>
      <c r="G41">
        <v>1.25</v>
      </c>
      <c r="H41">
        <v>16.8</v>
      </c>
    </row>
    <row r="42" spans="1:8" x14ac:dyDescent="0.25">
      <c r="A42" t="s">
        <v>244</v>
      </c>
      <c r="B42" t="s">
        <v>110</v>
      </c>
      <c r="C42" t="s">
        <v>111</v>
      </c>
      <c r="D42" t="s">
        <v>112</v>
      </c>
      <c r="E42">
        <v>0</v>
      </c>
      <c r="F42">
        <v>9.74</v>
      </c>
      <c r="G42">
        <v>0.54</v>
      </c>
      <c r="H42">
        <v>10.28</v>
      </c>
    </row>
    <row r="43" spans="1:8" x14ac:dyDescent="0.25">
      <c r="A43" t="s">
        <v>245</v>
      </c>
      <c r="B43" t="s">
        <v>113</v>
      </c>
      <c r="C43" t="s">
        <v>114</v>
      </c>
      <c r="D43" t="s">
        <v>115</v>
      </c>
      <c r="E43">
        <v>25</v>
      </c>
      <c r="F43">
        <v>18.059999999999999</v>
      </c>
      <c r="G43">
        <v>1.76</v>
      </c>
      <c r="H43">
        <v>19.82</v>
      </c>
    </row>
    <row r="44" spans="1:8" x14ac:dyDescent="0.25">
      <c r="A44" t="s">
        <v>246</v>
      </c>
      <c r="B44" t="s">
        <v>116</v>
      </c>
      <c r="C44" t="s">
        <v>117</v>
      </c>
      <c r="D44" t="s">
        <v>118</v>
      </c>
      <c r="E44">
        <v>1509</v>
      </c>
      <c r="F44">
        <v>547.64</v>
      </c>
      <c r="G44">
        <v>64.760000000000005</v>
      </c>
      <c r="H44">
        <v>612.4</v>
      </c>
    </row>
    <row r="45" spans="1:8" x14ac:dyDescent="0.25">
      <c r="A45" t="s">
        <v>247</v>
      </c>
      <c r="B45" t="s">
        <v>119</v>
      </c>
      <c r="C45" t="s">
        <v>120</v>
      </c>
      <c r="D45" t="s">
        <v>121</v>
      </c>
      <c r="E45">
        <v>35</v>
      </c>
      <c r="F45">
        <v>51.01</v>
      </c>
      <c r="G45">
        <v>3.87</v>
      </c>
      <c r="H45">
        <v>54.88</v>
      </c>
    </row>
    <row r="46" spans="1:8" x14ac:dyDescent="0.25">
      <c r="A46" t="s">
        <v>248</v>
      </c>
      <c r="B46" t="s">
        <v>122</v>
      </c>
      <c r="C46" t="s">
        <v>123</v>
      </c>
      <c r="D46" t="s">
        <v>124</v>
      </c>
      <c r="E46">
        <v>304</v>
      </c>
      <c r="F46">
        <v>82.54</v>
      </c>
      <c r="G46">
        <v>13.76</v>
      </c>
      <c r="H46">
        <v>96.3</v>
      </c>
    </row>
    <row r="47" spans="1:8" x14ac:dyDescent="0.25">
      <c r="A47" t="s">
        <v>249</v>
      </c>
      <c r="B47" t="s">
        <v>125</v>
      </c>
      <c r="C47" t="s">
        <v>126</v>
      </c>
      <c r="D47" t="s">
        <v>127</v>
      </c>
      <c r="E47">
        <v>0</v>
      </c>
      <c r="F47">
        <v>9.74</v>
      </c>
      <c r="G47">
        <v>0.54</v>
      </c>
      <c r="H47">
        <v>10.28</v>
      </c>
    </row>
    <row r="48" spans="1:8" x14ac:dyDescent="0.25">
      <c r="E48" s="1">
        <f>SUM(E2:E47)</f>
        <v>28342</v>
      </c>
      <c r="F48" s="8">
        <f t="shared" ref="F48:H48" si="0">SUM(F2:F47)</f>
        <v>7143.7299999999987</v>
      </c>
      <c r="G48" s="8">
        <f t="shared" si="0"/>
        <v>1159.0900000000001</v>
      </c>
      <c r="H48" s="8">
        <f t="shared" si="0"/>
        <v>8302.82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6BDC-4945-4F4F-BF98-C444DDF78010}">
  <dimension ref="A1:H49"/>
  <sheetViews>
    <sheetView topLeftCell="A22" workbookViewId="0">
      <selection activeCell="D38" sqref="D38:D48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34.28515625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s="9" t="s">
        <v>250</v>
      </c>
      <c r="B2" s="9" t="s">
        <v>251</v>
      </c>
      <c r="C2" s="9" t="s">
        <v>252</v>
      </c>
      <c r="D2" s="9" t="s">
        <v>253</v>
      </c>
      <c r="E2" s="9">
        <v>6</v>
      </c>
      <c r="F2" s="9">
        <v>17.170000000000002</v>
      </c>
      <c r="G2" s="9">
        <v>1.34</v>
      </c>
      <c r="H2" s="9">
        <v>18.510000000000002</v>
      </c>
    </row>
    <row r="3" spans="1:8" x14ac:dyDescent="0.25">
      <c r="A3" t="s">
        <v>254</v>
      </c>
      <c r="B3" t="s">
        <v>8</v>
      </c>
      <c r="C3" t="s">
        <v>9</v>
      </c>
      <c r="D3" t="s">
        <v>10</v>
      </c>
      <c r="E3">
        <v>47</v>
      </c>
      <c r="F3">
        <v>26.31</v>
      </c>
      <c r="G3">
        <v>3.01</v>
      </c>
      <c r="H3">
        <v>29.32</v>
      </c>
    </row>
    <row r="4" spans="1:8" x14ac:dyDescent="0.25">
      <c r="A4" t="s">
        <v>255</v>
      </c>
      <c r="B4" t="s">
        <v>11</v>
      </c>
      <c r="C4" t="s">
        <v>12</v>
      </c>
      <c r="D4" t="s">
        <v>13</v>
      </c>
      <c r="E4">
        <v>1689</v>
      </c>
      <c r="F4">
        <v>389.47</v>
      </c>
      <c r="G4">
        <v>72.62</v>
      </c>
      <c r="H4">
        <v>462.09</v>
      </c>
    </row>
    <row r="5" spans="1:8" x14ac:dyDescent="0.25">
      <c r="A5" t="s">
        <v>256</v>
      </c>
      <c r="B5" t="s">
        <v>14</v>
      </c>
      <c r="C5" t="s">
        <v>15</v>
      </c>
      <c r="D5" t="s">
        <v>16</v>
      </c>
      <c r="E5">
        <v>675</v>
      </c>
      <c r="F5">
        <v>159.6</v>
      </c>
      <c r="G5">
        <v>29.25</v>
      </c>
      <c r="H5">
        <v>188.85</v>
      </c>
    </row>
    <row r="6" spans="1:8" x14ac:dyDescent="0.25">
      <c r="A6" t="s">
        <v>257</v>
      </c>
      <c r="B6" t="s">
        <v>17</v>
      </c>
      <c r="C6" t="s">
        <v>18</v>
      </c>
      <c r="D6" t="s">
        <v>19</v>
      </c>
      <c r="E6">
        <v>478</v>
      </c>
      <c r="F6">
        <v>112.44</v>
      </c>
      <c r="G6">
        <v>20.68</v>
      </c>
      <c r="H6">
        <v>133.12</v>
      </c>
    </row>
    <row r="7" spans="1:8" x14ac:dyDescent="0.25">
      <c r="A7" t="s">
        <v>258</v>
      </c>
      <c r="B7" t="s">
        <v>132</v>
      </c>
      <c r="C7" t="s">
        <v>133</v>
      </c>
      <c r="D7" t="s">
        <v>134</v>
      </c>
      <c r="E7">
        <v>28</v>
      </c>
      <c r="F7">
        <v>14.87</v>
      </c>
      <c r="G7">
        <v>1.58</v>
      </c>
      <c r="H7">
        <v>16.45</v>
      </c>
    </row>
    <row r="8" spans="1:8" x14ac:dyDescent="0.25">
      <c r="A8" t="s">
        <v>259</v>
      </c>
      <c r="B8" t="s">
        <v>20</v>
      </c>
      <c r="C8" t="s">
        <v>21</v>
      </c>
      <c r="D8" t="s">
        <v>22</v>
      </c>
      <c r="E8">
        <v>0</v>
      </c>
      <c r="F8">
        <v>12.51</v>
      </c>
      <c r="G8">
        <v>0.69</v>
      </c>
      <c r="H8">
        <v>13.2</v>
      </c>
    </row>
    <row r="9" spans="1:8" x14ac:dyDescent="0.25">
      <c r="A9" t="s">
        <v>260</v>
      </c>
      <c r="B9" t="s">
        <v>23</v>
      </c>
      <c r="C9" t="s">
        <v>24</v>
      </c>
      <c r="D9" t="s">
        <v>25</v>
      </c>
      <c r="E9">
        <v>1425</v>
      </c>
      <c r="F9">
        <v>319.35000000000002</v>
      </c>
      <c r="G9">
        <v>60.76</v>
      </c>
      <c r="H9">
        <v>380.11</v>
      </c>
    </row>
    <row r="10" spans="1:8" x14ac:dyDescent="0.25">
      <c r="A10" t="s">
        <v>261</v>
      </c>
      <c r="B10" t="s">
        <v>163</v>
      </c>
      <c r="C10" t="s">
        <v>164</v>
      </c>
      <c r="D10" t="s">
        <v>165</v>
      </c>
      <c r="E10">
        <v>336</v>
      </c>
      <c r="F10">
        <v>76.7</v>
      </c>
      <c r="G10">
        <v>13.53</v>
      </c>
      <c r="H10">
        <v>90.23</v>
      </c>
    </row>
    <row r="11" spans="1:8" x14ac:dyDescent="0.25">
      <c r="A11" t="s">
        <v>262</v>
      </c>
      <c r="B11" t="s">
        <v>26</v>
      </c>
      <c r="C11" t="s">
        <v>27</v>
      </c>
      <c r="D11" t="s">
        <v>28</v>
      </c>
      <c r="E11">
        <v>251</v>
      </c>
      <c r="F11">
        <v>69.819999999999993</v>
      </c>
      <c r="G11">
        <v>9.6</v>
      </c>
      <c r="H11">
        <v>79.42</v>
      </c>
    </row>
    <row r="12" spans="1:8" x14ac:dyDescent="0.25">
      <c r="A12" t="s">
        <v>263</v>
      </c>
      <c r="B12" t="s">
        <v>29</v>
      </c>
      <c r="C12" t="s">
        <v>30</v>
      </c>
      <c r="D12" t="s">
        <v>31</v>
      </c>
      <c r="E12">
        <v>1248</v>
      </c>
      <c r="F12">
        <v>301.58</v>
      </c>
      <c r="G12">
        <v>45.25</v>
      </c>
      <c r="H12">
        <v>346.83</v>
      </c>
    </row>
    <row r="13" spans="1:8" x14ac:dyDescent="0.25">
      <c r="A13" t="s">
        <v>264</v>
      </c>
      <c r="B13" t="s">
        <v>32</v>
      </c>
      <c r="C13" t="s">
        <v>33</v>
      </c>
      <c r="D13" t="s">
        <v>34</v>
      </c>
      <c r="E13">
        <v>1588</v>
      </c>
      <c r="F13">
        <v>316.44</v>
      </c>
      <c r="G13">
        <v>53.86</v>
      </c>
      <c r="H13">
        <v>370.3</v>
      </c>
    </row>
    <row r="14" spans="1:8" x14ac:dyDescent="0.25">
      <c r="A14" t="s">
        <v>265</v>
      </c>
      <c r="B14" t="s">
        <v>35</v>
      </c>
      <c r="C14" t="s">
        <v>36</v>
      </c>
      <c r="D14" t="s">
        <v>37</v>
      </c>
      <c r="E14">
        <v>195</v>
      </c>
      <c r="F14">
        <v>53.28</v>
      </c>
      <c r="G14">
        <v>8.84</v>
      </c>
      <c r="H14">
        <v>62.12</v>
      </c>
    </row>
    <row r="15" spans="1:8" x14ac:dyDescent="0.25">
      <c r="A15" t="s">
        <v>266</v>
      </c>
      <c r="B15" t="s">
        <v>38</v>
      </c>
      <c r="C15" t="s">
        <v>39</v>
      </c>
      <c r="D15" t="s">
        <v>40</v>
      </c>
      <c r="E15">
        <v>280</v>
      </c>
      <c r="F15">
        <v>80.92</v>
      </c>
      <c r="G15">
        <v>10.89</v>
      </c>
      <c r="H15">
        <v>91.81</v>
      </c>
    </row>
    <row r="16" spans="1:8" x14ac:dyDescent="0.25">
      <c r="A16" t="s">
        <v>267</v>
      </c>
      <c r="B16" t="s">
        <v>41</v>
      </c>
      <c r="C16" t="s">
        <v>42</v>
      </c>
      <c r="D16" t="s">
        <v>43</v>
      </c>
      <c r="E16">
        <v>205</v>
      </c>
      <c r="F16">
        <v>61.35</v>
      </c>
      <c r="G16">
        <v>9.59</v>
      </c>
      <c r="H16">
        <v>70.94</v>
      </c>
    </row>
    <row r="17" spans="1:8" x14ac:dyDescent="0.25">
      <c r="A17" t="s">
        <v>268</v>
      </c>
      <c r="B17" t="s">
        <v>44</v>
      </c>
      <c r="C17" t="s">
        <v>45</v>
      </c>
      <c r="D17" t="s">
        <v>46</v>
      </c>
      <c r="E17">
        <v>1182</v>
      </c>
      <c r="F17">
        <v>283.83</v>
      </c>
      <c r="G17">
        <v>42.75</v>
      </c>
      <c r="H17">
        <v>326.58</v>
      </c>
    </row>
    <row r="18" spans="1:8" x14ac:dyDescent="0.25">
      <c r="A18" t="s">
        <v>269</v>
      </c>
      <c r="B18" t="s">
        <v>47</v>
      </c>
      <c r="C18" t="s">
        <v>48</v>
      </c>
      <c r="D18" t="s">
        <v>49</v>
      </c>
      <c r="E18">
        <v>799</v>
      </c>
      <c r="F18">
        <v>173.66</v>
      </c>
      <c r="G18">
        <v>27.91</v>
      </c>
      <c r="H18">
        <v>201.57</v>
      </c>
    </row>
    <row r="19" spans="1:8" x14ac:dyDescent="0.25">
      <c r="A19" t="s">
        <v>270</v>
      </c>
      <c r="B19" t="s">
        <v>50</v>
      </c>
      <c r="C19" t="s">
        <v>51</v>
      </c>
      <c r="D19" t="s">
        <v>52</v>
      </c>
      <c r="E19">
        <v>956</v>
      </c>
      <c r="F19">
        <v>226.12</v>
      </c>
      <c r="G19">
        <v>34.4</v>
      </c>
      <c r="H19">
        <v>260.52</v>
      </c>
    </row>
    <row r="20" spans="1:8" x14ac:dyDescent="0.25">
      <c r="A20" t="s">
        <v>271</v>
      </c>
      <c r="B20" t="s">
        <v>53</v>
      </c>
      <c r="C20" t="s">
        <v>54</v>
      </c>
      <c r="D20" t="s">
        <v>55</v>
      </c>
      <c r="E20">
        <v>521</v>
      </c>
      <c r="F20">
        <v>122.31</v>
      </c>
      <c r="G20">
        <v>18.690000000000001</v>
      </c>
      <c r="H20">
        <v>141</v>
      </c>
    </row>
    <row r="21" spans="1:8" x14ac:dyDescent="0.25">
      <c r="A21" t="s">
        <v>272</v>
      </c>
      <c r="B21" t="s">
        <v>56</v>
      </c>
      <c r="C21" t="s">
        <v>57</v>
      </c>
      <c r="D21" t="s">
        <v>58</v>
      </c>
      <c r="E21">
        <v>227</v>
      </c>
      <c r="F21">
        <v>70.09</v>
      </c>
      <c r="G21">
        <v>9.08</v>
      </c>
      <c r="H21">
        <v>79.17</v>
      </c>
    </row>
    <row r="22" spans="1:8" x14ac:dyDescent="0.25">
      <c r="A22" t="s">
        <v>273</v>
      </c>
      <c r="B22" t="s">
        <v>59</v>
      </c>
      <c r="C22" t="s">
        <v>60</v>
      </c>
      <c r="D22" t="s">
        <v>61</v>
      </c>
      <c r="E22">
        <v>821</v>
      </c>
      <c r="F22">
        <v>186.05</v>
      </c>
      <c r="G22">
        <v>29.08</v>
      </c>
      <c r="H22">
        <v>215.13</v>
      </c>
    </row>
    <row r="23" spans="1:8" x14ac:dyDescent="0.25">
      <c r="A23" t="s">
        <v>274</v>
      </c>
      <c r="B23" t="s">
        <v>62</v>
      </c>
      <c r="C23" t="s">
        <v>63</v>
      </c>
      <c r="D23" t="s">
        <v>64</v>
      </c>
      <c r="E23">
        <v>526</v>
      </c>
      <c r="F23">
        <v>119.05</v>
      </c>
      <c r="G23">
        <v>18.63</v>
      </c>
      <c r="H23">
        <v>137.68</v>
      </c>
    </row>
    <row r="24" spans="1:8" x14ac:dyDescent="0.25">
      <c r="A24" t="s">
        <v>275</v>
      </c>
      <c r="B24" t="s">
        <v>65</v>
      </c>
      <c r="C24" t="s">
        <v>66</v>
      </c>
      <c r="D24" t="s">
        <v>67</v>
      </c>
      <c r="E24">
        <v>1057</v>
      </c>
      <c r="F24">
        <v>271.33999999999997</v>
      </c>
      <c r="G24">
        <v>39.200000000000003</v>
      </c>
      <c r="H24">
        <v>310.54000000000002</v>
      </c>
    </row>
    <row r="25" spans="1:8" x14ac:dyDescent="0.25">
      <c r="A25" t="s">
        <v>276</v>
      </c>
      <c r="B25" t="s">
        <v>68</v>
      </c>
      <c r="C25" t="s">
        <v>69</v>
      </c>
      <c r="D25" t="s">
        <v>70</v>
      </c>
      <c r="E25">
        <v>2151</v>
      </c>
      <c r="F25">
        <v>492.01</v>
      </c>
      <c r="G25">
        <v>92.27</v>
      </c>
      <c r="H25">
        <v>584.28</v>
      </c>
    </row>
    <row r="26" spans="1:8" x14ac:dyDescent="0.25">
      <c r="A26" t="s">
        <v>277</v>
      </c>
      <c r="B26" t="s">
        <v>71</v>
      </c>
      <c r="C26" t="s">
        <v>72</v>
      </c>
      <c r="D26" t="s">
        <v>73</v>
      </c>
      <c r="E26">
        <v>578</v>
      </c>
      <c r="F26">
        <v>151.25</v>
      </c>
      <c r="G26">
        <v>25.85</v>
      </c>
      <c r="H26">
        <v>177.1</v>
      </c>
    </row>
    <row r="27" spans="1:8" x14ac:dyDescent="0.25">
      <c r="A27" t="s">
        <v>278</v>
      </c>
      <c r="B27" t="s">
        <v>74</v>
      </c>
      <c r="C27" t="s">
        <v>75</v>
      </c>
      <c r="D27" t="s">
        <v>76</v>
      </c>
      <c r="E27">
        <v>54</v>
      </c>
      <c r="F27">
        <v>26.79</v>
      </c>
      <c r="G27">
        <v>3.11</v>
      </c>
      <c r="H27">
        <v>29.9</v>
      </c>
    </row>
    <row r="28" spans="1:8" x14ac:dyDescent="0.25">
      <c r="A28" t="s">
        <v>279</v>
      </c>
      <c r="B28" t="s">
        <v>77</v>
      </c>
      <c r="C28" t="s">
        <v>78</v>
      </c>
      <c r="D28" t="s">
        <v>79</v>
      </c>
      <c r="E28">
        <v>85</v>
      </c>
      <c r="F28">
        <v>44.37</v>
      </c>
      <c r="G28">
        <v>4.41</v>
      </c>
      <c r="H28">
        <v>48.78</v>
      </c>
    </row>
    <row r="29" spans="1:8" x14ac:dyDescent="0.25">
      <c r="A29" t="s">
        <v>280</v>
      </c>
      <c r="B29" t="s">
        <v>80</v>
      </c>
      <c r="C29" t="s">
        <v>81</v>
      </c>
      <c r="D29" t="s">
        <v>82</v>
      </c>
      <c r="E29">
        <v>284</v>
      </c>
      <c r="F29">
        <v>75.86</v>
      </c>
      <c r="G29">
        <v>10.69</v>
      </c>
      <c r="H29">
        <v>86.55</v>
      </c>
    </row>
    <row r="30" spans="1:8" x14ac:dyDescent="0.25">
      <c r="A30" t="s">
        <v>281</v>
      </c>
      <c r="B30" t="s">
        <v>83</v>
      </c>
      <c r="C30" t="s">
        <v>84</v>
      </c>
      <c r="D30" t="s">
        <v>85</v>
      </c>
      <c r="E30">
        <v>0</v>
      </c>
      <c r="F30">
        <v>14.66</v>
      </c>
      <c r="G30">
        <v>0.82</v>
      </c>
      <c r="H30">
        <v>15.48</v>
      </c>
    </row>
    <row r="31" spans="1:8" x14ac:dyDescent="0.25">
      <c r="A31" t="s">
        <v>282</v>
      </c>
      <c r="B31" t="s">
        <v>86</v>
      </c>
      <c r="C31" t="s">
        <v>87</v>
      </c>
      <c r="D31" t="s">
        <v>88</v>
      </c>
      <c r="E31">
        <v>2204</v>
      </c>
      <c r="F31">
        <v>495.79</v>
      </c>
      <c r="G31">
        <v>92.9</v>
      </c>
      <c r="H31">
        <v>588.69000000000005</v>
      </c>
    </row>
    <row r="32" spans="1:8" x14ac:dyDescent="0.25">
      <c r="A32" t="s">
        <v>283</v>
      </c>
      <c r="B32" t="s">
        <v>89</v>
      </c>
      <c r="C32" t="s">
        <v>90</v>
      </c>
      <c r="D32" t="s">
        <v>91</v>
      </c>
      <c r="E32">
        <v>1</v>
      </c>
      <c r="F32">
        <v>12.71</v>
      </c>
      <c r="G32">
        <v>0.73</v>
      </c>
      <c r="H32">
        <v>13.44</v>
      </c>
    </row>
    <row r="33" spans="1:8" x14ac:dyDescent="0.25">
      <c r="A33" t="s">
        <v>284</v>
      </c>
      <c r="B33" t="s">
        <v>92</v>
      </c>
      <c r="C33" t="s">
        <v>93</v>
      </c>
      <c r="D33" t="s">
        <v>94</v>
      </c>
      <c r="E33">
        <v>69</v>
      </c>
      <c r="F33">
        <v>29.93</v>
      </c>
      <c r="G33">
        <v>3.73</v>
      </c>
      <c r="H33">
        <v>33.659999999999997</v>
      </c>
    </row>
    <row r="34" spans="1:8" x14ac:dyDescent="0.25">
      <c r="A34" t="s">
        <v>285</v>
      </c>
      <c r="B34" t="s">
        <v>95</v>
      </c>
      <c r="C34" t="s">
        <v>96</v>
      </c>
      <c r="D34" t="s">
        <v>94</v>
      </c>
      <c r="E34">
        <v>0</v>
      </c>
      <c r="F34">
        <v>55.25</v>
      </c>
      <c r="G34">
        <v>3.05</v>
      </c>
      <c r="H34">
        <v>58.3</v>
      </c>
    </row>
    <row r="35" spans="1:8" x14ac:dyDescent="0.25">
      <c r="A35" t="s">
        <v>286</v>
      </c>
      <c r="B35" t="s">
        <v>97</v>
      </c>
      <c r="C35" t="s">
        <v>98</v>
      </c>
      <c r="D35" t="s">
        <v>94</v>
      </c>
      <c r="E35">
        <v>640</v>
      </c>
      <c r="F35">
        <v>176.16</v>
      </c>
      <c r="G35">
        <v>29.1</v>
      </c>
      <c r="H35">
        <v>205.26</v>
      </c>
    </row>
    <row r="36" spans="1:8" x14ac:dyDescent="0.25">
      <c r="A36" t="s">
        <v>287</v>
      </c>
      <c r="B36" t="s">
        <v>150</v>
      </c>
      <c r="C36" t="s">
        <v>151</v>
      </c>
      <c r="D36" t="s">
        <v>94</v>
      </c>
      <c r="E36">
        <v>3017</v>
      </c>
      <c r="F36">
        <v>673.04</v>
      </c>
      <c r="G36">
        <v>128.47</v>
      </c>
      <c r="H36">
        <v>801.51</v>
      </c>
    </row>
    <row r="37" spans="1:8" x14ac:dyDescent="0.25">
      <c r="A37" t="s">
        <v>288</v>
      </c>
      <c r="B37" t="s">
        <v>99</v>
      </c>
      <c r="C37" t="s">
        <v>100</v>
      </c>
      <c r="D37" t="s">
        <v>94</v>
      </c>
      <c r="E37">
        <v>1</v>
      </c>
      <c r="F37">
        <v>12.71</v>
      </c>
      <c r="G37">
        <v>0.73</v>
      </c>
      <c r="H37">
        <v>13.44</v>
      </c>
    </row>
    <row r="38" spans="1:8" x14ac:dyDescent="0.25">
      <c r="A38" t="s">
        <v>289</v>
      </c>
      <c r="B38" t="s">
        <v>152</v>
      </c>
      <c r="C38" t="s">
        <v>153</v>
      </c>
      <c r="D38" t="s">
        <v>154</v>
      </c>
      <c r="E38">
        <v>4191</v>
      </c>
      <c r="F38">
        <v>1006.72</v>
      </c>
      <c r="G38">
        <v>195.2</v>
      </c>
      <c r="H38">
        <v>1201.92</v>
      </c>
    </row>
    <row r="39" spans="1:8" x14ac:dyDescent="0.25">
      <c r="A39" t="s">
        <v>290</v>
      </c>
      <c r="B39" t="s">
        <v>101</v>
      </c>
      <c r="C39" t="s">
        <v>102</v>
      </c>
      <c r="D39" t="s">
        <v>103</v>
      </c>
      <c r="E39">
        <v>17</v>
      </c>
      <c r="F39">
        <v>16.059999999999999</v>
      </c>
      <c r="G39">
        <v>1.4</v>
      </c>
      <c r="H39">
        <v>17.46</v>
      </c>
    </row>
    <row r="40" spans="1:8" x14ac:dyDescent="0.25">
      <c r="A40" t="s">
        <v>291</v>
      </c>
      <c r="B40" t="s">
        <v>104</v>
      </c>
      <c r="C40" t="s">
        <v>105</v>
      </c>
      <c r="D40" t="s">
        <v>106</v>
      </c>
      <c r="E40">
        <v>23</v>
      </c>
      <c r="F40">
        <v>25.98</v>
      </c>
      <c r="G40">
        <v>2.12</v>
      </c>
      <c r="H40">
        <v>28.1</v>
      </c>
    </row>
    <row r="41" spans="1:8" x14ac:dyDescent="0.25">
      <c r="A41" t="s">
        <v>292</v>
      </c>
      <c r="B41" t="s">
        <v>107</v>
      </c>
      <c r="C41" t="s">
        <v>108</v>
      </c>
      <c r="D41" t="s">
        <v>109</v>
      </c>
      <c r="E41">
        <v>0</v>
      </c>
      <c r="F41">
        <v>42.37</v>
      </c>
      <c r="G41">
        <v>2.34</v>
      </c>
      <c r="H41">
        <v>44.71</v>
      </c>
    </row>
    <row r="42" spans="1:8" x14ac:dyDescent="0.25">
      <c r="A42" t="s">
        <v>293</v>
      </c>
      <c r="B42" t="s">
        <v>129</v>
      </c>
      <c r="C42" t="s">
        <v>130</v>
      </c>
      <c r="D42" t="s">
        <v>131</v>
      </c>
      <c r="E42">
        <v>18</v>
      </c>
      <c r="F42">
        <v>16.28</v>
      </c>
      <c r="G42">
        <v>1.45</v>
      </c>
      <c r="H42">
        <v>17.73</v>
      </c>
    </row>
    <row r="43" spans="1:8" x14ac:dyDescent="0.25">
      <c r="A43" t="s">
        <v>294</v>
      </c>
      <c r="B43" t="s">
        <v>110</v>
      </c>
      <c r="C43" t="s">
        <v>111</v>
      </c>
      <c r="D43" t="s">
        <v>112</v>
      </c>
      <c r="E43">
        <v>0</v>
      </c>
      <c r="F43">
        <v>9.52</v>
      </c>
      <c r="G43">
        <v>0.52</v>
      </c>
      <c r="H43">
        <v>10.039999999999999</v>
      </c>
    </row>
    <row r="44" spans="1:8" x14ac:dyDescent="0.25">
      <c r="A44" t="s">
        <v>295</v>
      </c>
      <c r="B44" t="s">
        <v>113</v>
      </c>
      <c r="C44" t="s">
        <v>114</v>
      </c>
      <c r="D44" t="s">
        <v>115</v>
      </c>
      <c r="E44">
        <v>45</v>
      </c>
      <c r="F44">
        <v>21.93</v>
      </c>
      <c r="G44">
        <v>2.57</v>
      </c>
      <c r="H44">
        <v>24.5</v>
      </c>
    </row>
    <row r="45" spans="1:8" x14ac:dyDescent="0.25">
      <c r="A45" t="s">
        <v>296</v>
      </c>
      <c r="B45" t="s">
        <v>116</v>
      </c>
      <c r="C45" t="s">
        <v>117</v>
      </c>
      <c r="D45" t="s">
        <v>118</v>
      </c>
      <c r="E45">
        <v>1419</v>
      </c>
      <c r="F45">
        <v>523.53</v>
      </c>
      <c r="G45">
        <v>61.38</v>
      </c>
      <c r="H45">
        <v>584.91</v>
      </c>
    </row>
    <row r="46" spans="1:8" x14ac:dyDescent="0.25">
      <c r="A46" t="s">
        <v>297</v>
      </c>
      <c r="B46" t="s">
        <v>119</v>
      </c>
      <c r="C46" t="s">
        <v>120</v>
      </c>
      <c r="D46" t="s">
        <v>121</v>
      </c>
      <c r="E46">
        <v>52</v>
      </c>
      <c r="F46">
        <v>53.23</v>
      </c>
      <c r="G46">
        <v>4.51</v>
      </c>
      <c r="H46">
        <v>57.74</v>
      </c>
    </row>
    <row r="47" spans="1:8" x14ac:dyDescent="0.25">
      <c r="A47" t="s">
        <v>298</v>
      </c>
      <c r="B47" t="s">
        <v>122</v>
      </c>
      <c r="C47" t="s">
        <v>123</v>
      </c>
      <c r="D47" t="s">
        <v>124</v>
      </c>
      <c r="E47">
        <v>208</v>
      </c>
      <c r="F47">
        <v>61.98</v>
      </c>
      <c r="G47">
        <v>9.7200000000000006</v>
      </c>
      <c r="H47">
        <v>71.7</v>
      </c>
    </row>
    <row r="48" spans="1:8" x14ac:dyDescent="0.25">
      <c r="A48" t="s">
        <v>299</v>
      </c>
      <c r="B48" t="s">
        <v>125</v>
      </c>
      <c r="C48" t="s">
        <v>126</v>
      </c>
      <c r="D48" t="s">
        <v>127</v>
      </c>
      <c r="E48">
        <v>0</v>
      </c>
      <c r="F48">
        <v>9.52</v>
      </c>
      <c r="G48">
        <v>0.52</v>
      </c>
      <c r="H48">
        <v>10.039999999999999</v>
      </c>
    </row>
    <row r="49" spans="5:8" x14ac:dyDescent="0.25">
      <c r="E49" s="2">
        <f>SUM(E2:E48)</f>
        <v>29597</v>
      </c>
      <c r="F49" s="2">
        <f t="shared" ref="F49:H49" si="0">SUM(F2:F48)</f>
        <v>7511.91</v>
      </c>
      <c r="G49" s="2">
        <f t="shared" si="0"/>
        <v>1238.8200000000002</v>
      </c>
      <c r="H49" s="2">
        <f t="shared" si="0"/>
        <v>8750.7300000000014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2298-3F4F-498F-A681-F80E4D9449BB}">
  <dimension ref="A1:H49"/>
  <sheetViews>
    <sheetView workbookViewId="0">
      <selection activeCell="J11" sqref="J11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300</v>
      </c>
      <c r="B2" t="s">
        <v>251</v>
      </c>
      <c r="C2" t="s">
        <v>252</v>
      </c>
      <c r="D2" t="s">
        <v>253</v>
      </c>
      <c r="E2">
        <v>5</v>
      </c>
      <c r="F2">
        <v>10.79</v>
      </c>
      <c r="G2">
        <v>0.74</v>
      </c>
      <c r="H2">
        <v>11.53</v>
      </c>
    </row>
    <row r="3" spans="1:8" x14ac:dyDescent="0.25">
      <c r="A3" t="s">
        <v>301</v>
      </c>
      <c r="B3" t="s">
        <v>8</v>
      </c>
      <c r="C3" t="s">
        <v>9</v>
      </c>
      <c r="D3" t="s">
        <v>10</v>
      </c>
      <c r="E3">
        <v>46</v>
      </c>
      <c r="F3">
        <v>26.5</v>
      </c>
      <c r="G3">
        <v>3</v>
      </c>
      <c r="H3">
        <v>29.5</v>
      </c>
    </row>
    <row r="4" spans="1:8" x14ac:dyDescent="0.25">
      <c r="A4" t="s">
        <v>302</v>
      </c>
      <c r="B4" t="s">
        <v>11</v>
      </c>
      <c r="C4" t="s">
        <v>12</v>
      </c>
      <c r="D4" t="s">
        <v>13</v>
      </c>
      <c r="E4">
        <v>1099</v>
      </c>
      <c r="F4">
        <v>267.26</v>
      </c>
      <c r="G4">
        <v>48.01</v>
      </c>
      <c r="H4">
        <v>315.27</v>
      </c>
    </row>
    <row r="5" spans="1:8" x14ac:dyDescent="0.25">
      <c r="A5" t="s">
        <v>303</v>
      </c>
      <c r="B5" t="s">
        <v>14</v>
      </c>
      <c r="C5" t="s">
        <v>15</v>
      </c>
      <c r="D5" t="s">
        <v>16</v>
      </c>
      <c r="E5">
        <v>440</v>
      </c>
      <c r="F5">
        <v>110.98</v>
      </c>
      <c r="G5">
        <v>19.46</v>
      </c>
      <c r="H5">
        <v>130.44</v>
      </c>
    </row>
    <row r="6" spans="1:8" x14ac:dyDescent="0.25">
      <c r="A6" t="s">
        <v>304</v>
      </c>
      <c r="B6" t="s">
        <v>17</v>
      </c>
      <c r="C6" t="s">
        <v>18</v>
      </c>
      <c r="D6" t="s">
        <v>19</v>
      </c>
      <c r="E6">
        <v>451</v>
      </c>
      <c r="F6">
        <v>107.11</v>
      </c>
      <c r="G6">
        <v>19.559999999999999</v>
      </c>
      <c r="H6">
        <v>126.67</v>
      </c>
    </row>
    <row r="7" spans="1:8" x14ac:dyDescent="0.25">
      <c r="A7" t="s">
        <v>305</v>
      </c>
      <c r="B7" t="s">
        <v>132</v>
      </c>
      <c r="C7" t="s">
        <v>133</v>
      </c>
      <c r="D7" t="s">
        <v>134</v>
      </c>
      <c r="E7">
        <v>28</v>
      </c>
      <c r="F7">
        <v>15.09</v>
      </c>
      <c r="G7">
        <v>1.6</v>
      </c>
      <c r="H7">
        <v>16.690000000000001</v>
      </c>
    </row>
    <row r="8" spans="1:8" x14ac:dyDescent="0.25">
      <c r="A8" t="s">
        <v>306</v>
      </c>
      <c r="B8" t="s">
        <v>20</v>
      </c>
      <c r="C8" t="s">
        <v>21</v>
      </c>
      <c r="D8" t="s">
        <v>22</v>
      </c>
      <c r="E8">
        <v>0</v>
      </c>
      <c r="F8">
        <v>12.83</v>
      </c>
      <c r="G8">
        <v>0.71</v>
      </c>
      <c r="H8">
        <v>13.54</v>
      </c>
    </row>
    <row r="9" spans="1:8" x14ac:dyDescent="0.25">
      <c r="A9" t="s">
        <v>307</v>
      </c>
      <c r="B9" t="s">
        <v>23</v>
      </c>
      <c r="C9" t="s">
        <v>24</v>
      </c>
      <c r="D9" t="s">
        <v>25</v>
      </c>
      <c r="E9">
        <v>983</v>
      </c>
      <c r="F9">
        <v>227.57</v>
      </c>
      <c r="G9">
        <v>42.32</v>
      </c>
      <c r="H9">
        <v>269.89</v>
      </c>
    </row>
    <row r="10" spans="1:8" x14ac:dyDescent="0.25">
      <c r="A10" t="s">
        <v>308</v>
      </c>
      <c r="B10" t="s">
        <v>163</v>
      </c>
      <c r="C10" t="s">
        <v>164</v>
      </c>
      <c r="D10" t="s">
        <v>165</v>
      </c>
      <c r="E10">
        <v>175</v>
      </c>
      <c r="F10">
        <v>46.27</v>
      </c>
      <c r="G10">
        <v>7.4</v>
      </c>
      <c r="H10">
        <v>53.67</v>
      </c>
    </row>
    <row r="11" spans="1:8" x14ac:dyDescent="0.25">
      <c r="A11" t="s">
        <v>309</v>
      </c>
      <c r="B11" t="s">
        <v>26</v>
      </c>
      <c r="C11" t="s">
        <v>27</v>
      </c>
      <c r="D11" t="s">
        <v>28</v>
      </c>
      <c r="E11">
        <v>196</v>
      </c>
      <c r="F11">
        <v>62.02</v>
      </c>
      <c r="G11">
        <v>7.91</v>
      </c>
      <c r="H11">
        <v>69.930000000000007</v>
      </c>
    </row>
    <row r="12" spans="1:8" x14ac:dyDescent="0.25">
      <c r="A12" t="s">
        <v>310</v>
      </c>
      <c r="B12" t="s">
        <v>29</v>
      </c>
      <c r="C12" t="s">
        <v>30</v>
      </c>
      <c r="D12" t="s">
        <v>31</v>
      </c>
      <c r="E12">
        <v>929</v>
      </c>
      <c r="F12">
        <v>254.44</v>
      </c>
      <c r="G12">
        <v>35.31</v>
      </c>
      <c r="H12">
        <v>289.75</v>
      </c>
    </row>
    <row r="13" spans="1:8" x14ac:dyDescent="0.25">
      <c r="A13" t="s">
        <v>311</v>
      </c>
      <c r="B13" t="s">
        <v>32</v>
      </c>
      <c r="C13" t="s">
        <v>33</v>
      </c>
      <c r="D13" t="s">
        <v>34</v>
      </c>
      <c r="E13">
        <v>1180</v>
      </c>
      <c r="F13">
        <v>253.9</v>
      </c>
      <c r="G13">
        <v>41.05</v>
      </c>
      <c r="H13">
        <v>294.95</v>
      </c>
    </row>
    <row r="14" spans="1:8" x14ac:dyDescent="0.25">
      <c r="A14" t="s">
        <v>312</v>
      </c>
      <c r="B14" t="s">
        <v>35</v>
      </c>
      <c r="C14" t="s">
        <v>36</v>
      </c>
      <c r="D14" t="s">
        <v>37</v>
      </c>
      <c r="E14">
        <v>151</v>
      </c>
      <c r="F14">
        <v>44.39</v>
      </c>
      <c r="G14">
        <v>7.02</v>
      </c>
      <c r="H14">
        <v>51.41</v>
      </c>
    </row>
    <row r="15" spans="1:8" x14ac:dyDescent="0.25">
      <c r="A15" t="s">
        <v>313</v>
      </c>
      <c r="B15" t="s">
        <v>38</v>
      </c>
      <c r="C15" t="s">
        <v>39</v>
      </c>
      <c r="D15" t="s">
        <v>40</v>
      </c>
      <c r="E15">
        <v>209</v>
      </c>
      <c r="F15">
        <v>70.8</v>
      </c>
      <c r="G15">
        <v>8.69</v>
      </c>
      <c r="H15">
        <v>79.489999999999995</v>
      </c>
    </row>
    <row r="16" spans="1:8" x14ac:dyDescent="0.25">
      <c r="A16" t="s">
        <v>314</v>
      </c>
      <c r="B16" t="s">
        <v>41</v>
      </c>
      <c r="C16" t="s">
        <v>42</v>
      </c>
      <c r="D16" t="s">
        <v>43</v>
      </c>
      <c r="E16">
        <v>159</v>
      </c>
      <c r="F16">
        <v>52.24</v>
      </c>
      <c r="G16">
        <v>7.7</v>
      </c>
      <c r="H16">
        <v>59.94</v>
      </c>
    </row>
    <row r="17" spans="1:8" x14ac:dyDescent="0.25">
      <c r="A17" t="s">
        <v>315</v>
      </c>
      <c r="B17" t="s">
        <v>44</v>
      </c>
      <c r="C17" t="s">
        <v>45</v>
      </c>
      <c r="D17" t="s">
        <v>46</v>
      </c>
      <c r="E17">
        <v>877</v>
      </c>
      <c r="F17">
        <v>238.66</v>
      </c>
      <c r="G17">
        <v>33.26</v>
      </c>
      <c r="H17">
        <v>271.92</v>
      </c>
    </row>
    <row r="18" spans="1:8" x14ac:dyDescent="0.25">
      <c r="A18" t="s">
        <v>316</v>
      </c>
      <c r="B18" t="s">
        <v>47</v>
      </c>
      <c r="C18" t="s">
        <v>48</v>
      </c>
      <c r="D18" t="s">
        <v>49</v>
      </c>
      <c r="E18">
        <v>588</v>
      </c>
      <c r="F18">
        <v>141.71</v>
      </c>
      <c r="G18">
        <v>21.29</v>
      </c>
      <c r="H18">
        <v>163</v>
      </c>
    </row>
    <row r="19" spans="1:8" x14ac:dyDescent="0.25">
      <c r="A19" t="s">
        <v>317</v>
      </c>
      <c r="B19" t="s">
        <v>50</v>
      </c>
      <c r="C19" t="s">
        <v>51</v>
      </c>
      <c r="D19" t="s">
        <v>52</v>
      </c>
      <c r="E19">
        <v>713</v>
      </c>
      <c r="F19">
        <v>190.02</v>
      </c>
      <c r="G19">
        <v>26.81</v>
      </c>
      <c r="H19">
        <v>216.83</v>
      </c>
    </row>
    <row r="20" spans="1:8" x14ac:dyDescent="0.25">
      <c r="A20" t="s">
        <v>318</v>
      </c>
      <c r="B20" t="s">
        <v>53</v>
      </c>
      <c r="C20" t="s">
        <v>54</v>
      </c>
      <c r="D20" t="s">
        <v>55</v>
      </c>
      <c r="E20">
        <v>402</v>
      </c>
      <c r="F20">
        <v>104.7</v>
      </c>
      <c r="G20">
        <v>14.99</v>
      </c>
      <c r="H20">
        <v>119.69</v>
      </c>
    </row>
    <row r="21" spans="1:8" x14ac:dyDescent="0.25">
      <c r="A21" t="s">
        <v>319</v>
      </c>
      <c r="B21" t="s">
        <v>56</v>
      </c>
      <c r="C21" t="s">
        <v>57</v>
      </c>
      <c r="D21" t="s">
        <v>58</v>
      </c>
      <c r="E21">
        <v>164</v>
      </c>
      <c r="F21">
        <v>61.15</v>
      </c>
      <c r="G21">
        <v>7.14</v>
      </c>
      <c r="H21">
        <v>68.290000000000006</v>
      </c>
    </row>
    <row r="22" spans="1:8" x14ac:dyDescent="0.25">
      <c r="A22" t="s">
        <v>320</v>
      </c>
      <c r="B22" t="s">
        <v>59</v>
      </c>
      <c r="C22" t="s">
        <v>60</v>
      </c>
      <c r="D22" t="s">
        <v>61</v>
      </c>
      <c r="E22">
        <v>625</v>
      </c>
      <c r="F22">
        <v>156.80000000000001</v>
      </c>
      <c r="G22">
        <v>22.98</v>
      </c>
      <c r="H22">
        <v>179.78</v>
      </c>
    </row>
    <row r="23" spans="1:8" x14ac:dyDescent="0.25">
      <c r="A23" t="s">
        <v>321</v>
      </c>
      <c r="B23" t="s">
        <v>62</v>
      </c>
      <c r="C23" t="s">
        <v>63</v>
      </c>
      <c r="D23" t="s">
        <v>64</v>
      </c>
      <c r="E23">
        <v>383</v>
      </c>
      <c r="F23">
        <v>97.5</v>
      </c>
      <c r="G23">
        <v>14.15</v>
      </c>
      <c r="H23">
        <v>111.65</v>
      </c>
    </row>
    <row r="24" spans="1:8" x14ac:dyDescent="0.25">
      <c r="A24" t="s">
        <v>322</v>
      </c>
      <c r="B24" t="s">
        <v>65</v>
      </c>
      <c r="C24" t="s">
        <v>66</v>
      </c>
      <c r="D24" t="s">
        <v>67</v>
      </c>
      <c r="E24">
        <v>783</v>
      </c>
      <c r="F24">
        <v>231.31</v>
      </c>
      <c r="G24">
        <v>30.7</v>
      </c>
      <c r="H24">
        <v>262.01</v>
      </c>
    </row>
    <row r="25" spans="1:8" x14ac:dyDescent="0.25">
      <c r="A25" t="s">
        <v>323</v>
      </c>
      <c r="B25" t="s">
        <v>68</v>
      </c>
      <c r="C25" t="s">
        <v>69</v>
      </c>
      <c r="D25" t="s">
        <v>70</v>
      </c>
      <c r="E25">
        <v>1355</v>
      </c>
      <c r="F25">
        <v>326.94</v>
      </c>
      <c r="G25">
        <v>59.04</v>
      </c>
      <c r="H25">
        <v>385.98</v>
      </c>
    </row>
    <row r="26" spans="1:8" x14ac:dyDescent="0.25">
      <c r="A26" t="s">
        <v>324</v>
      </c>
      <c r="B26" t="s">
        <v>71</v>
      </c>
      <c r="C26" t="s">
        <v>72</v>
      </c>
      <c r="D26" t="s">
        <v>73</v>
      </c>
      <c r="E26">
        <v>363</v>
      </c>
      <c r="F26">
        <v>107.23</v>
      </c>
      <c r="G26">
        <v>16.89</v>
      </c>
      <c r="H26">
        <v>124.12</v>
      </c>
    </row>
    <row r="27" spans="1:8" x14ac:dyDescent="0.25">
      <c r="A27" t="s">
        <v>325</v>
      </c>
      <c r="B27" t="s">
        <v>74</v>
      </c>
      <c r="C27" t="s">
        <v>75</v>
      </c>
      <c r="D27" t="s">
        <v>76</v>
      </c>
      <c r="E27">
        <v>39</v>
      </c>
      <c r="F27">
        <v>24.06</v>
      </c>
      <c r="G27">
        <v>2.5099999999999998</v>
      </c>
      <c r="H27">
        <v>26.57</v>
      </c>
    </row>
    <row r="28" spans="1:8" x14ac:dyDescent="0.25">
      <c r="A28" t="s">
        <v>326</v>
      </c>
      <c r="B28" t="s">
        <v>77</v>
      </c>
      <c r="C28" t="s">
        <v>78</v>
      </c>
      <c r="D28" t="s">
        <v>79</v>
      </c>
      <c r="E28">
        <v>60</v>
      </c>
      <c r="F28">
        <v>41.32</v>
      </c>
      <c r="G28">
        <v>3.65</v>
      </c>
      <c r="H28">
        <v>44.97</v>
      </c>
    </row>
    <row r="29" spans="1:8" x14ac:dyDescent="0.25">
      <c r="A29" t="s">
        <v>327</v>
      </c>
      <c r="B29" t="s">
        <v>80</v>
      </c>
      <c r="C29" t="s">
        <v>81</v>
      </c>
      <c r="D29" t="s">
        <v>82</v>
      </c>
      <c r="E29">
        <v>210</v>
      </c>
      <c r="F29">
        <v>65.069999999999993</v>
      </c>
      <c r="G29">
        <v>8.4</v>
      </c>
      <c r="H29">
        <v>73.47</v>
      </c>
    </row>
    <row r="30" spans="1:8" x14ac:dyDescent="0.25">
      <c r="A30" t="s">
        <v>328</v>
      </c>
      <c r="B30" t="s">
        <v>83</v>
      </c>
      <c r="C30" t="s">
        <v>84</v>
      </c>
      <c r="D30" t="s">
        <v>85</v>
      </c>
      <c r="E30">
        <v>0</v>
      </c>
      <c r="F30">
        <v>15.05</v>
      </c>
      <c r="G30">
        <v>0.83</v>
      </c>
      <c r="H30">
        <v>15.88</v>
      </c>
    </row>
    <row r="31" spans="1:8" x14ac:dyDescent="0.25">
      <c r="A31" t="s">
        <v>329</v>
      </c>
      <c r="B31" t="s">
        <v>86</v>
      </c>
      <c r="C31" t="s">
        <v>87</v>
      </c>
      <c r="D31" t="s">
        <v>88</v>
      </c>
      <c r="E31">
        <v>1505</v>
      </c>
      <c r="F31">
        <v>354.2</v>
      </c>
      <c r="G31">
        <v>64.36</v>
      </c>
      <c r="H31">
        <v>418.56</v>
      </c>
    </row>
    <row r="32" spans="1:8" x14ac:dyDescent="0.25">
      <c r="A32" t="s">
        <v>330</v>
      </c>
      <c r="B32" t="s">
        <v>89</v>
      </c>
      <c r="C32" t="s">
        <v>90</v>
      </c>
      <c r="D32" t="s">
        <v>91</v>
      </c>
      <c r="E32">
        <v>0</v>
      </c>
      <c r="F32">
        <v>12.83</v>
      </c>
      <c r="G32">
        <v>0.71</v>
      </c>
      <c r="H32">
        <v>13.54</v>
      </c>
    </row>
    <row r="33" spans="1:8" x14ac:dyDescent="0.25">
      <c r="A33" t="s">
        <v>331</v>
      </c>
      <c r="B33" t="s">
        <v>95</v>
      </c>
      <c r="C33" t="s">
        <v>96</v>
      </c>
      <c r="D33" t="s">
        <v>94</v>
      </c>
      <c r="E33">
        <v>0</v>
      </c>
      <c r="F33">
        <v>57</v>
      </c>
      <c r="G33">
        <v>3.13</v>
      </c>
      <c r="H33">
        <v>60.13</v>
      </c>
    </row>
    <row r="34" spans="1:8" x14ac:dyDescent="0.25">
      <c r="A34" t="s">
        <v>332</v>
      </c>
      <c r="B34" t="s">
        <v>150</v>
      </c>
      <c r="C34" t="s">
        <v>151</v>
      </c>
      <c r="D34" t="s">
        <v>94</v>
      </c>
      <c r="E34">
        <v>1010</v>
      </c>
      <c r="F34">
        <v>254.82</v>
      </c>
      <c r="G34">
        <v>44.62</v>
      </c>
      <c r="H34">
        <v>299.44</v>
      </c>
    </row>
    <row r="35" spans="1:8" x14ac:dyDescent="0.25">
      <c r="A35" t="s">
        <v>333</v>
      </c>
      <c r="B35" t="s">
        <v>97</v>
      </c>
      <c r="C35" t="s">
        <v>98</v>
      </c>
      <c r="D35" t="s">
        <v>94</v>
      </c>
      <c r="E35">
        <v>488</v>
      </c>
      <c r="F35">
        <v>145.71</v>
      </c>
      <c r="G35">
        <v>22.81</v>
      </c>
      <c r="H35">
        <v>168.52</v>
      </c>
    </row>
    <row r="36" spans="1:8" x14ac:dyDescent="0.25">
      <c r="A36" t="s">
        <v>334</v>
      </c>
      <c r="B36" t="s">
        <v>92</v>
      </c>
      <c r="C36" t="s">
        <v>93</v>
      </c>
      <c r="D36" t="s">
        <v>94</v>
      </c>
      <c r="E36">
        <v>54</v>
      </c>
      <c r="F36">
        <v>27.2</v>
      </c>
      <c r="G36">
        <v>3.14</v>
      </c>
      <c r="H36">
        <v>30.34</v>
      </c>
    </row>
    <row r="37" spans="1:8" x14ac:dyDescent="0.25">
      <c r="A37" t="s">
        <v>335</v>
      </c>
      <c r="B37" t="s">
        <v>99</v>
      </c>
      <c r="C37" t="s">
        <v>100</v>
      </c>
      <c r="D37" t="s">
        <v>94</v>
      </c>
      <c r="E37">
        <v>0</v>
      </c>
      <c r="F37">
        <v>12.83</v>
      </c>
      <c r="G37">
        <v>0.71</v>
      </c>
      <c r="H37">
        <v>13.54</v>
      </c>
    </row>
    <row r="38" spans="1:8" x14ac:dyDescent="0.25">
      <c r="A38" t="s">
        <v>336</v>
      </c>
      <c r="B38" t="s">
        <v>152</v>
      </c>
      <c r="C38" t="s">
        <v>153</v>
      </c>
      <c r="D38" t="s">
        <v>154</v>
      </c>
      <c r="E38">
        <v>623</v>
      </c>
      <c r="F38">
        <v>187.05</v>
      </c>
      <c r="G38">
        <v>31.08</v>
      </c>
      <c r="H38">
        <v>218.13</v>
      </c>
    </row>
    <row r="39" spans="1:8" x14ac:dyDescent="0.25">
      <c r="A39" t="s">
        <v>337</v>
      </c>
      <c r="B39" t="s">
        <v>101</v>
      </c>
      <c r="C39" t="s">
        <v>102</v>
      </c>
      <c r="D39" t="s">
        <v>103</v>
      </c>
      <c r="E39">
        <v>19</v>
      </c>
      <c r="F39">
        <v>16.8</v>
      </c>
      <c r="G39">
        <v>1.51</v>
      </c>
      <c r="H39">
        <v>18.309999999999999</v>
      </c>
    </row>
    <row r="40" spans="1:8" x14ac:dyDescent="0.25">
      <c r="A40" t="s">
        <v>338</v>
      </c>
      <c r="B40" t="s">
        <v>104</v>
      </c>
      <c r="C40" t="s">
        <v>105</v>
      </c>
      <c r="D40" t="s">
        <v>106</v>
      </c>
      <c r="E40">
        <v>14</v>
      </c>
      <c r="F40">
        <v>24.69</v>
      </c>
      <c r="G40">
        <v>1.78</v>
      </c>
      <c r="H40">
        <v>26.47</v>
      </c>
    </row>
    <row r="41" spans="1:8" x14ac:dyDescent="0.25">
      <c r="A41" t="s">
        <v>339</v>
      </c>
      <c r="B41" t="s">
        <v>107</v>
      </c>
      <c r="C41" t="s">
        <v>108</v>
      </c>
      <c r="D41" t="s">
        <v>109</v>
      </c>
      <c r="E41">
        <v>0</v>
      </c>
      <c r="F41">
        <v>43.69</v>
      </c>
      <c r="G41">
        <v>2.4</v>
      </c>
      <c r="H41">
        <v>46.09</v>
      </c>
    </row>
    <row r="42" spans="1:8" x14ac:dyDescent="0.25">
      <c r="A42" t="s">
        <v>340</v>
      </c>
      <c r="B42" t="s">
        <v>129</v>
      </c>
      <c r="C42" t="s">
        <v>130</v>
      </c>
      <c r="D42" t="s">
        <v>131</v>
      </c>
      <c r="E42">
        <v>20</v>
      </c>
      <c r="F42">
        <v>17.010000000000002</v>
      </c>
      <c r="G42">
        <v>1.54</v>
      </c>
      <c r="H42">
        <v>18.55</v>
      </c>
    </row>
    <row r="43" spans="1:8" x14ac:dyDescent="0.25">
      <c r="A43" t="s">
        <v>341</v>
      </c>
      <c r="B43" t="s">
        <v>110</v>
      </c>
      <c r="C43" t="s">
        <v>111</v>
      </c>
      <c r="D43" t="s">
        <v>112</v>
      </c>
      <c r="E43">
        <v>0</v>
      </c>
      <c r="F43">
        <v>9.74</v>
      </c>
      <c r="G43">
        <v>0.54</v>
      </c>
      <c r="H43">
        <v>10.28</v>
      </c>
    </row>
    <row r="44" spans="1:8" x14ac:dyDescent="0.25">
      <c r="A44" t="s">
        <v>342</v>
      </c>
      <c r="B44" t="s">
        <v>113</v>
      </c>
      <c r="C44" t="s">
        <v>114</v>
      </c>
      <c r="D44" t="s">
        <v>115</v>
      </c>
      <c r="E44">
        <v>37</v>
      </c>
      <c r="F44">
        <v>20.57</v>
      </c>
      <c r="G44">
        <v>2.2599999999999998</v>
      </c>
      <c r="H44">
        <v>22.83</v>
      </c>
    </row>
    <row r="45" spans="1:8" x14ac:dyDescent="0.25">
      <c r="A45" t="s">
        <v>343</v>
      </c>
      <c r="B45" t="s">
        <v>116</v>
      </c>
      <c r="C45" t="s">
        <v>117</v>
      </c>
      <c r="D45" t="s">
        <v>118</v>
      </c>
      <c r="E45">
        <v>1012</v>
      </c>
      <c r="F45">
        <v>468.94</v>
      </c>
      <c r="G45">
        <v>49.02</v>
      </c>
      <c r="H45">
        <v>517.96</v>
      </c>
    </row>
    <row r="46" spans="1:8" x14ac:dyDescent="0.25">
      <c r="A46" t="s">
        <v>344</v>
      </c>
      <c r="B46" t="s">
        <v>119</v>
      </c>
      <c r="C46" t="s">
        <v>120</v>
      </c>
      <c r="D46" t="s">
        <v>121</v>
      </c>
      <c r="E46">
        <v>43</v>
      </c>
      <c r="F46">
        <v>52.68</v>
      </c>
      <c r="G46">
        <v>4.2</v>
      </c>
      <c r="H46">
        <v>56.88</v>
      </c>
    </row>
    <row r="47" spans="1:8" x14ac:dyDescent="0.25">
      <c r="A47" t="s">
        <v>345</v>
      </c>
      <c r="B47" t="s">
        <v>122</v>
      </c>
      <c r="C47" t="s">
        <v>123</v>
      </c>
      <c r="D47" t="s">
        <v>124</v>
      </c>
      <c r="E47">
        <v>104</v>
      </c>
      <c r="F47">
        <v>40.729999999999997</v>
      </c>
      <c r="G47">
        <v>5.4</v>
      </c>
      <c r="H47">
        <v>46.13</v>
      </c>
    </row>
    <row r="48" spans="1:8" x14ac:dyDescent="0.25">
      <c r="A48" t="s">
        <v>346</v>
      </c>
      <c r="B48" t="s">
        <v>125</v>
      </c>
      <c r="C48" t="s">
        <v>126</v>
      </c>
      <c r="D48" t="s">
        <v>127</v>
      </c>
      <c r="E48">
        <v>0</v>
      </c>
      <c r="F48">
        <v>9.74</v>
      </c>
      <c r="G48">
        <v>0.54</v>
      </c>
      <c r="H48">
        <v>10.28</v>
      </c>
    </row>
    <row r="49" spans="5:8" x14ac:dyDescent="0.25">
      <c r="E49" s="2">
        <f>SUM(E2:E48)</f>
        <v>17542</v>
      </c>
      <c r="F49" s="2">
        <f t="shared" ref="F49:H49" si="0">SUM(F2:F48)</f>
        <v>5119.9399999999987</v>
      </c>
      <c r="G49" s="2">
        <f t="shared" si="0"/>
        <v>752.86999999999989</v>
      </c>
      <c r="H49" s="2">
        <f t="shared" si="0"/>
        <v>5872.8100000000013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D008-A10C-456D-8250-DE92C545CFD2}">
  <dimension ref="A1:H49"/>
  <sheetViews>
    <sheetView topLeftCell="A16" workbookViewId="0">
      <selection activeCell="J21" sqref="J21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347</v>
      </c>
      <c r="B2" t="s">
        <v>251</v>
      </c>
      <c r="C2" t="s">
        <v>252</v>
      </c>
      <c r="D2" t="s">
        <v>253</v>
      </c>
      <c r="E2">
        <v>13</v>
      </c>
      <c r="F2">
        <v>12.24</v>
      </c>
      <c r="G2">
        <v>1.06</v>
      </c>
      <c r="H2">
        <v>13.3</v>
      </c>
    </row>
    <row r="3" spans="1:8" x14ac:dyDescent="0.25">
      <c r="A3" t="s">
        <v>348</v>
      </c>
      <c r="B3" t="s">
        <v>8</v>
      </c>
      <c r="C3" t="s">
        <v>9</v>
      </c>
      <c r="D3" t="s">
        <v>10</v>
      </c>
      <c r="E3">
        <v>32</v>
      </c>
      <c r="F3">
        <v>22.86</v>
      </c>
      <c r="G3">
        <v>2.3199999999999998</v>
      </c>
      <c r="H3">
        <v>25.18</v>
      </c>
    </row>
    <row r="4" spans="1:8" x14ac:dyDescent="0.25">
      <c r="A4" t="s">
        <v>349</v>
      </c>
      <c r="B4" t="s">
        <v>11</v>
      </c>
      <c r="C4" t="s">
        <v>12</v>
      </c>
      <c r="D4" t="s">
        <v>13</v>
      </c>
      <c r="E4">
        <v>1155</v>
      </c>
      <c r="F4">
        <v>277.83999999999997</v>
      </c>
      <c r="G4">
        <v>50.29</v>
      </c>
      <c r="H4">
        <v>328.13</v>
      </c>
    </row>
    <row r="5" spans="1:8" x14ac:dyDescent="0.25">
      <c r="A5" t="s">
        <v>350</v>
      </c>
      <c r="B5" t="s">
        <v>14</v>
      </c>
      <c r="C5" t="s">
        <v>15</v>
      </c>
      <c r="D5" t="s">
        <v>16</v>
      </c>
      <c r="E5">
        <v>425</v>
      </c>
      <c r="F5">
        <v>107.33</v>
      </c>
      <c r="G5">
        <v>18.79</v>
      </c>
      <c r="H5">
        <v>126.12</v>
      </c>
    </row>
    <row r="6" spans="1:8" x14ac:dyDescent="0.25">
      <c r="A6" t="s">
        <v>351</v>
      </c>
      <c r="B6" t="s">
        <v>17</v>
      </c>
      <c r="C6" t="s">
        <v>18</v>
      </c>
      <c r="D6" t="s">
        <v>19</v>
      </c>
      <c r="E6">
        <v>111</v>
      </c>
      <c r="F6">
        <v>35.71</v>
      </c>
      <c r="G6">
        <v>5.33</v>
      </c>
      <c r="H6">
        <v>41.04</v>
      </c>
    </row>
    <row r="7" spans="1:8" x14ac:dyDescent="0.25">
      <c r="A7" t="s">
        <v>352</v>
      </c>
      <c r="B7" t="s">
        <v>132</v>
      </c>
      <c r="C7" t="s">
        <v>133</v>
      </c>
      <c r="D7" t="s">
        <v>134</v>
      </c>
      <c r="E7">
        <v>41</v>
      </c>
      <c r="F7">
        <v>17.350000000000001</v>
      </c>
      <c r="G7">
        <v>2.09</v>
      </c>
      <c r="H7">
        <v>19.440000000000001</v>
      </c>
    </row>
    <row r="8" spans="1:8" x14ac:dyDescent="0.25">
      <c r="A8" t="s">
        <v>353</v>
      </c>
      <c r="B8" t="s">
        <v>20</v>
      </c>
      <c r="C8" t="s">
        <v>21</v>
      </c>
      <c r="D8" t="s">
        <v>22</v>
      </c>
      <c r="E8">
        <v>0</v>
      </c>
      <c r="F8">
        <v>12.51</v>
      </c>
      <c r="G8">
        <v>0.69</v>
      </c>
      <c r="H8">
        <v>13.2</v>
      </c>
    </row>
    <row r="9" spans="1:8" x14ac:dyDescent="0.25">
      <c r="A9" t="s">
        <v>354</v>
      </c>
      <c r="B9" t="s">
        <v>23</v>
      </c>
      <c r="C9" t="s">
        <v>24</v>
      </c>
      <c r="D9" t="s">
        <v>25</v>
      </c>
      <c r="E9">
        <v>652</v>
      </c>
      <c r="F9">
        <v>157.76</v>
      </c>
      <c r="G9">
        <v>28.45</v>
      </c>
      <c r="H9">
        <v>186.21</v>
      </c>
    </row>
    <row r="10" spans="1:8" x14ac:dyDescent="0.25">
      <c r="A10" t="s">
        <v>355</v>
      </c>
      <c r="B10" t="s">
        <v>163</v>
      </c>
      <c r="C10" t="s">
        <v>164</v>
      </c>
      <c r="D10" t="s">
        <v>165</v>
      </c>
      <c r="E10">
        <v>155</v>
      </c>
      <c r="F10">
        <v>42.12</v>
      </c>
      <c r="G10">
        <v>6.6</v>
      </c>
      <c r="H10">
        <v>48.72</v>
      </c>
    </row>
    <row r="11" spans="1:8" x14ac:dyDescent="0.25">
      <c r="A11" t="s">
        <v>356</v>
      </c>
      <c r="B11" t="s">
        <v>26</v>
      </c>
      <c r="C11" t="s">
        <v>27</v>
      </c>
      <c r="D11" t="s">
        <v>28</v>
      </c>
      <c r="E11">
        <v>164</v>
      </c>
      <c r="F11">
        <v>56.04</v>
      </c>
      <c r="G11">
        <v>6.86</v>
      </c>
      <c r="H11">
        <v>62.9</v>
      </c>
    </row>
    <row r="12" spans="1:8" x14ac:dyDescent="0.25">
      <c r="A12" t="s">
        <v>357</v>
      </c>
      <c r="B12" t="s">
        <v>29</v>
      </c>
      <c r="C12" t="s">
        <v>30</v>
      </c>
      <c r="D12" t="s">
        <v>31</v>
      </c>
      <c r="E12">
        <v>703</v>
      </c>
      <c r="F12">
        <v>215.28</v>
      </c>
      <c r="G12">
        <v>27.99</v>
      </c>
      <c r="H12">
        <v>243.27</v>
      </c>
    </row>
    <row r="13" spans="1:8" x14ac:dyDescent="0.25">
      <c r="A13" t="s">
        <v>358</v>
      </c>
      <c r="B13" t="s">
        <v>32</v>
      </c>
      <c r="C13" t="s">
        <v>33</v>
      </c>
      <c r="D13" t="s">
        <v>34</v>
      </c>
      <c r="E13">
        <v>887</v>
      </c>
      <c r="F13">
        <v>205.45</v>
      </c>
      <c r="G13">
        <v>31.68</v>
      </c>
      <c r="H13">
        <v>237.13</v>
      </c>
    </row>
    <row r="14" spans="1:8" x14ac:dyDescent="0.25">
      <c r="A14" t="s">
        <v>359</v>
      </c>
      <c r="B14" t="s">
        <v>35</v>
      </c>
      <c r="C14" t="s">
        <v>36</v>
      </c>
      <c r="D14" t="s">
        <v>37</v>
      </c>
      <c r="E14">
        <v>115</v>
      </c>
      <c r="F14">
        <v>36.56</v>
      </c>
      <c r="G14">
        <v>5.5</v>
      </c>
      <c r="H14">
        <v>42.06</v>
      </c>
    </row>
    <row r="15" spans="1:8" x14ac:dyDescent="0.25">
      <c r="A15" t="s">
        <v>360</v>
      </c>
      <c r="B15" t="s">
        <v>38</v>
      </c>
      <c r="C15" t="s">
        <v>39</v>
      </c>
      <c r="D15" t="s">
        <v>40</v>
      </c>
      <c r="E15">
        <v>159</v>
      </c>
      <c r="F15">
        <v>61.76</v>
      </c>
      <c r="G15">
        <v>7.05</v>
      </c>
      <c r="H15">
        <v>68.81</v>
      </c>
    </row>
    <row r="16" spans="1:8" x14ac:dyDescent="0.25">
      <c r="A16" t="s">
        <v>361</v>
      </c>
      <c r="B16" t="s">
        <v>41</v>
      </c>
      <c r="C16" t="s">
        <v>42</v>
      </c>
      <c r="D16" t="s">
        <v>43</v>
      </c>
      <c r="E16">
        <v>124</v>
      </c>
      <c r="F16">
        <v>44.41</v>
      </c>
      <c r="G16">
        <v>6.2</v>
      </c>
      <c r="H16">
        <v>50.61</v>
      </c>
    </row>
    <row r="17" spans="1:8" x14ac:dyDescent="0.25">
      <c r="A17" t="s">
        <v>362</v>
      </c>
      <c r="B17" t="s">
        <v>44</v>
      </c>
      <c r="C17" t="s">
        <v>45</v>
      </c>
      <c r="D17" t="s">
        <v>46</v>
      </c>
      <c r="E17">
        <v>658</v>
      </c>
      <c r="F17">
        <v>200.86</v>
      </c>
      <c r="G17">
        <v>26.17</v>
      </c>
      <c r="H17">
        <v>227.03</v>
      </c>
    </row>
    <row r="18" spans="1:8" x14ac:dyDescent="0.25">
      <c r="A18" t="s">
        <v>363</v>
      </c>
      <c r="B18" t="s">
        <v>47</v>
      </c>
      <c r="C18" t="s">
        <v>48</v>
      </c>
      <c r="D18" t="s">
        <v>49</v>
      </c>
      <c r="E18">
        <v>420</v>
      </c>
      <c r="F18">
        <v>113.64</v>
      </c>
      <c r="G18">
        <v>15.9</v>
      </c>
      <c r="H18">
        <v>129.54</v>
      </c>
    </row>
    <row r="19" spans="1:8" x14ac:dyDescent="0.25">
      <c r="A19" t="s">
        <v>364</v>
      </c>
      <c r="B19" t="s">
        <v>50</v>
      </c>
      <c r="C19" t="s">
        <v>51</v>
      </c>
      <c r="D19" t="s">
        <v>52</v>
      </c>
      <c r="E19">
        <v>533</v>
      </c>
      <c r="F19">
        <v>159.13</v>
      </c>
      <c r="G19" t="s">
        <v>149</v>
      </c>
      <c r="H19">
        <v>180.13</v>
      </c>
    </row>
    <row r="20" spans="1:8" x14ac:dyDescent="0.25">
      <c r="A20" t="s">
        <v>365</v>
      </c>
      <c r="B20" t="s">
        <v>53</v>
      </c>
      <c r="C20" t="s">
        <v>54</v>
      </c>
      <c r="D20" t="s">
        <v>55</v>
      </c>
      <c r="E20">
        <v>167</v>
      </c>
      <c r="F20">
        <v>66.27</v>
      </c>
      <c r="G20">
        <v>7.48</v>
      </c>
      <c r="H20">
        <v>73.75</v>
      </c>
    </row>
    <row r="21" spans="1:8" x14ac:dyDescent="0.25">
      <c r="A21" t="s">
        <v>366</v>
      </c>
      <c r="B21" t="s">
        <v>56</v>
      </c>
      <c r="C21" t="s">
        <v>57</v>
      </c>
      <c r="D21" t="s">
        <v>58</v>
      </c>
      <c r="E21">
        <v>132</v>
      </c>
      <c r="F21">
        <v>55.04</v>
      </c>
      <c r="G21">
        <v>6.06</v>
      </c>
      <c r="H21">
        <v>61.1</v>
      </c>
    </row>
    <row r="22" spans="1:8" x14ac:dyDescent="0.25">
      <c r="A22" t="s">
        <v>367</v>
      </c>
      <c r="B22" t="s">
        <v>59</v>
      </c>
      <c r="C22" t="s">
        <v>60</v>
      </c>
      <c r="D22" t="s">
        <v>61</v>
      </c>
      <c r="E22">
        <v>478</v>
      </c>
      <c r="F22">
        <v>131.75</v>
      </c>
      <c r="G22">
        <v>18.21</v>
      </c>
      <c r="H22">
        <v>149.96</v>
      </c>
    </row>
    <row r="23" spans="1:8" x14ac:dyDescent="0.25">
      <c r="A23" t="s">
        <v>368</v>
      </c>
      <c r="B23" t="s">
        <v>62</v>
      </c>
      <c r="C23" t="s">
        <v>63</v>
      </c>
      <c r="D23" t="s">
        <v>64</v>
      </c>
      <c r="E23">
        <v>279</v>
      </c>
      <c r="F23">
        <v>79.94</v>
      </c>
      <c r="G23">
        <v>10.8</v>
      </c>
      <c r="H23">
        <v>90.74</v>
      </c>
    </row>
    <row r="24" spans="1:8" x14ac:dyDescent="0.25">
      <c r="A24" t="s">
        <v>369</v>
      </c>
      <c r="B24" t="s">
        <v>65</v>
      </c>
      <c r="C24" t="s">
        <v>66</v>
      </c>
      <c r="D24" t="s">
        <v>67</v>
      </c>
      <c r="E24">
        <v>591</v>
      </c>
      <c r="F24">
        <v>197.54</v>
      </c>
      <c r="G24">
        <v>24.45</v>
      </c>
      <c r="H24">
        <v>221.99</v>
      </c>
    </row>
    <row r="25" spans="1:8" x14ac:dyDescent="0.25">
      <c r="A25" t="s">
        <v>370</v>
      </c>
      <c r="B25" t="s">
        <v>68</v>
      </c>
      <c r="C25" t="s">
        <v>69</v>
      </c>
      <c r="D25" t="s">
        <v>70</v>
      </c>
      <c r="E25">
        <v>1170</v>
      </c>
      <c r="F25">
        <v>286.95</v>
      </c>
      <c r="G25">
        <v>51.26</v>
      </c>
      <c r="H25">
        <v>338.21</v>
      </c>
    </row>
    <row r="26" spans="1:8" x14ac:dyDescent="0.25">
      <c r="A26" t="s">
        <v>371</v>
      </c>
      <c r="B26" t="s">
        <v>71</v>
      </c>
      <c r="C26" t="s">
        <v>72</v>
      </c>
      <c r="D26" t="s">
        <v>73</v>
      </c>
      <c r="E26">
        <v>336</v>
      </c>
      <c r="F26">
        <v>100.66</v>
      </c>
      <c r="G26">
        <v>15.73</v>
      </c>
      <c r="H26">
        <v>116.39</v>
      </c>
    </row>
    <row r="27" spans="1:8" x14ac:dyDescent="0.25">
      <c r="A27" t="s">
        <v>372</v>
      </c>
      <c r="B27" t="s">
        <v>74</v>
      </c>
      <c r="C27" t="s">
        <v>75</v>
      </c>
      <c r="D27" t="s">
        <v>76</v>
      </c>
      <c r="E27">
        <v>35</v>
      </c>
      <c r="F27">
        <v>22.82</v>
      </c>
      <c r="G27">
        <v>2.3199999999999998</v>
      </c>
      <c r="H27">
        <v>25.14</v>
      </c>
    </row>
    <row r="28" spans="1:8" x14ac:dyDescent="0.25">
      <c r="A28" t="s">
        <v>373</v>
      </c>
      <c r="B28" t="s">
        <v>77</v>
      </c>
      <c r="C28" t="s">
        <v>78</v>
      </c>
      <c r="D28" t="s">
        <v>79</v>
      </c>
      <c r="E28">
        <v>46</v>
      </c>
      <c r="F28">
        <v>38.19</v>
      </c>
      <c r="G28">
        <v>3.16</v>
      </c>
      <c r="H28">
        <v>41.35</v>
      </c>
    </row>
    <row r="29" spans="1:8" x14ac:dyDescent="0.25">
      <c r="A29" t="s">
        <v>374</v>
      </c>
      <c r="B29" t="s">
        <v>80</v>
      </c>
      <c r="C29" t="s">
        <v>81</v>
      </c>
      <c r="D29" t="s">
        <v>82</v>
      </c>
      <c r="E29">
        <v>156</v>
      </c>
      <c r="F29">
        <v>55.61</v>
      </c>
      <c r="G29">
        <v>6.65</v>
      </c>
      <c r="H29">
        <v>62.26</v>
      </c>
    </row>
    <row r="30" spans="1:8" x14ac:dyDescent="0.25">
      <c r="A30" t="s">
        <v>375</v>
      </c>
      <c r="B30" t="s">
        <v>83</v>
      </c>
      <c r="C30" t="s">
        <v>84</v>
      </c>
      <c r="D30" t="s">
        <v>85</v>
      </c>
      <c r="E30">
        <v>0</v>
      </c>
      <c r="F30">
        <v>14.66</v>
      </c>
      <c r="G30">
        <v>0.82</v>
      </c>
      <c r="H30">
        <v>15.48</v>
      </c>
    </row>
    <row r="31" spans="1:8" x14ac:dyDescent="0.25">
      <c r="A31" t="s">
        <v>376</v>
      </c>
      <c r="B31" t="s">
        <v>86</v>
      </c>
      <c r="C31" t="s">
        <v>87</v>
      </c>
      <c r="D31" t="s">
        <v>88</v>
      </c>
      <c r="E31">
        <v>1383</v>
      </c>
      <c r="F31">
        <v>327.3</v>
      </c>
      <c r="G31">
        <v>59.2</v>
      </c>
      <c r="H31">
        <v>386.5</v>
      </c>
    </row>
    <row r="32" spans="1:8" x14ac:dyDescent="0.25">
      <c r="A32" t="s">
        <v>377</v>
      </c>
      <c r="B32" t="s">
        <v>89</v>
      </c>
      <c r="C32" t="s">
        <v>90</v>
      </c>
      <c r="D32" t="s">
        <v>91</v>
      </c>
      <c r="E32">
        <v>1</v>
      </c>
      <c r="F32">
        <v>12.71</v>
      </c>
      <c r="G32">
        <v>0.73</v>
      </c>
      <c r="H32">
        <v>13.44</v>
      </c>
    </row>
    <row r="33" spans="1:8" x14ac:dyDescent="0.25">
      <c r="A33" t="s">
        <v>378</v>
      </c>
      <c r="B33" t="s">
        <v>99</v>
      </c>
      <c r="C33" t="s">
        <v>100</v>
      </c>
      <c r="D33" t="s">
        <v>94</v>
      </c>
      <c r="E33">
        <v>0</v>
      </c>
      <c r="F33">
        <v>12.51</v>
      </c>
      <c r="G33">
        <v>0.69</v>
      </c>
      <c r="H33">
        <v>13.2</v>
      </c>
    </row>
    <row r="34" spans="1:8" x14ac:dyDescent="0.25">
      <c r="A34" t="s">
        <v>379</v>
      </c>
      <c r="B34" t="s">
        <v>150</v>
      </c>
      <c r="C34" t="s">
        <v>151</v>
      </c>
      <c r="D34" t="s">
        <v>94</v>
      </c>
      <c r="E34">
        <v>384</v>
      </c>
      <c r="F34">
        <v>122.64</v>
      </c>
      <c r="G34">
        <v>18.399999999999999</v>
      </c>
      <c r="H34">
        <v>141.04</v>
      </c>
    </row>
    <row r="35" spans="1:8" x14ac:dyDescent="0.25">
      <c r="A35" t="s">
        <v>380</v>
      </c>
      <c r="B35" t="s">
        <v>95</v>
      </c>
      <c r="C35" t="s">
        <v>96</v>
      </c>
      <c r="D35" t="s">
        <v>94</v>
      </c>
      <c r="E35">
        <v>0</v>
      </c>
      <c r="F35">
        <v>55.25</v>
      </c>
      <c r="G35">
        <v>3.05</v>
      </c>
      <c r="H35">
        <v>58.3</v>
      </c>
    </row>
    <row r="36" spans="1:8" x14ac:dyDescent="0.25">
      <c r="A36" t="s">
        <v>381</v>
      </c>
      <c r="B36" t="s">
        <v>97</v>
      </c>
      <c r="C36" t="s">
        <v>98</v>
      </c>
      <c r="D36" t="s">
        <v>94</v>
      </c>
      <c r="E36">
        <v>505</v>
      </c>
      <c r="F36">
        <v>147.94</v>
      </c>
      <c r="G36">
        <v>23.45</v>
      </c>
      <c r="H36">
        <v>171.39</v>
      </c>
    </row>
    <row r="37" spans="1:8" x14ac:dyDescent="0.25">
      <c r="A37" t="s">
        <v>382</v>
      </c>
      <c r="B37" t="s">
        <v>92</v>
      </c>
      <c r="C37" t="s">
        <v>93</v>
      </c>
      <c r="D37" t="s">
        <v>94</v>
      </c>
      <c r="E37">
        <v>50</v>
      </c>
      <c r="F37">
        <v>25.96</v>
      </c>
      <c r="G37">
        <v>2.94</v>
      </c>
      <c r="H37">
        <v>28.9</v>
      </c>
    </row>
    <row r="38" spans="1:8" x14ac:dyDescent="0.25">
      <c r="A38" t="s">
        <v>383</v>
      </c>
      <c r="B38" t="s">
        <v>152</v>
      </c>
      <c r="C38" t="s">
        <v>153</v>
      </c>
      <c r="D38" t="s">
        <v>154</v>
      </c>
      <c r="E38">
        <v>722</v>
      </c>
      <c r="F38">
        <v>208.49</v>
      </c>
      <c r="G38">
        <v>35.56</v>
      </c>
      <c r="H38">
        <v>244.05</v>
      </c>
    </row>
    <row r="39" spans="1:8" x14ac:dyDescent="0.25">
      <c r="A39" t="s">
        <v>384</v>
      </c>
      <c r="B39" t="s">
        <v>101</v>
      </c>
      <c r="C39" t="s">
        <v>102</v>
      </c>
      <c r="D39" t="s">
        <v>103</v>
      </c>
      <c r="E39">
        <v>23</v>
      </c>
      <c r="F39">
        <v>17.32</v>
      </c>
      <c r="G39">
        <v>1.65</v>
      </c>
      <c r="H39">
        <v>18.97</v>
      </c>
    </row>
    <row r="40" spans="1:8" x14ac:dyDescent="0.25">
      <c r="A40" t="s">
        <v>385</v>
      </c>
      <c r="B40" t="s">
        <v>104</v>
      </c>
      <c r="C40" t="s">
        <v>105</v>
      </c>
      <c r="D40" t="s">
        <v>106</v>
      </c>
      <c r="E40">
        <v>27</v>
      </c>
      <c r="F40">
        <v>26.76</v>
      </c>
      <c r="G40">
        <v>2.27</v>
      </c>
      <c r="H40">
        <v>29.03</v>
      </c>
    </row>
    <row r="41" spans="1:8" x14ac:dyDescent="0.25">
      <c r="A41" t="s">
        <v>386</v>
      </c>
      <c r="B41" t="s">
        <v>107</v>
      </c>
      <c r="C41" t="s">
        <v>108</v>
      </c>
      <c r="D41" t="s">
        <v>109</v>
      </c>
      <c r="E41">
        <v>0</v>
      </c>
      <c r="F41">
        <v>42.37</v>
      </c>
      <c r="G41">
        <v>2.34</v>
      </c>
      <c r="H41">
        <v>44.71</v>
      </c>
    </row>
    <row r="42" spans="1:8" x14ac:dyDescent="0.25">
      <c r="A42" t="s">
        <v>387</v>
      </c>
      <c r="B42" t="s">
        <v>129</v>
      </c>
      <c r="C42" t="s">
        <v>130</v>
      </c>
      <c r="D42" t="s">
        <v>131</v>
      </c>
      <c r="E42">
        <v>20</v>
      </c>
      <c r="F42">
        <v>16.690000000000001</v>
      </c>
      <c r="G42">
        <v>1.52</v>
      </c>
      <c r="H42">
        <v>18.21</v>
      </c>
    </row>
    <row r="43" spans="1:8" x14ac:dyDescent="0.25">
      <c r="A43" t="s">
        <v>388</v>
      </c>
      <c r="B43" t="s">
        <v>110</v>
      </c>
      <c r="C43" t="s">
        <v>111</v>
      </c>
      <c r="D43" t="s">
        <v>112</v>
      </c>
      <c r="E43">
        <v>8</v>
      </c>
      <c r="F43">
        <v>11.2</v>
      </c>
      <c r="G43">
        <v>0.85</v>
      </c>
      <c r="H43">
        <v>12.05</v>
      </c>
    </row>
    <row r="44" spans="1:8" x14ac:dyDescent="0.25">
      <c r="A44" t="s">
        <v>389</v>
      </c>
      <c r="B44" t="s">
        <v>113</v>
      </c>
      <c r="C44" t="s">
        <v>114</v>
      </c>
      <c r="D44" t="s">
        <v>115</v>
      </c>
      <c r="E44">
        <v>3</v>
      </c>
      <c r="F44">
        <v>13.14</v>
      </c>
      <c r="G44">
        <v>0.82</v>
      </c>
      <c r="H44">
        <v>13.96</v>
      </c>
    </row>
    <row r="45" spans="1:8" x14ac:dyDescent="0.25">
      <c r="A45" t="s">
        <v>390</v>
      </c>
      <c r="B45" t="s">
        <v>116</v>
      </c>
      <c r="C45" t="s">
        <v>117</v>
      </c>
      <c r="D45" t="s">
        <v>118</v>
      </c>
      <c r="E45">
        <v>1007</v>
      </c>
      <c r="F45">
        <v>458.3</v>
      </c>
      <c r="G45">
        <v>48.34</v>
      </c>
      <c r="H45">
        <v>506.64</v>
      </c>
    </row>
    <row r="46" spans="1:8" x14ac:dyDescent="0.25">
      <c r="A46" t="s">
        <v>391</v>
      </c>
      <c r="B46" t="s">
        <v>119</v>
      </c>
      <c r="C46" t="s">
        <v>120</v>
      </c>
      <c r="D46" t="s">
        <v>121</v>
      </c>
      <c r="E46">
        <v>45</v>
      </c>
      <c r="F46">
        <v>51.79</v>
      </c>
      <c r="G46">
        <v>4.22</v>
      </c>
      <c r="H46">
        <v>56.01</v>
      </c>
    </row>
    <row r="47" spans="1:8" x14ac:dyDescent="0.25">
      <c r="A47" t="s">
        <v>392</v>
      </c>
      <c r="B47" t="s">
        <v>122</v>
      </c>
      <c r="C47" t="s">
        <v>123</v>
      </c>
      <c r="D47" t="s">
        <v>124</v>
      </c>
      <c r="E47">
        <v>133</v>
      </c>
      <c r="F47">
        <v>46.29</v>
      </c>
      <c r="G47">
        <v>6.58</v>
      </c>
      <c r="H47">
        <v>52.87</v>
      </c>
    </row>
    <row r="48" spans="1:8" x14ac:dyDescent="0.25">
      <c r="A48" t="s">
        <v>393</v>
      </c>
      <c r="B48" t="s">
        <v>125</v>
      </c>
      <c r="C48" t="s">
        <v>126</v>
      </c>
      <c r="D48" t="s">
        <v>127</v>
      </c>
      <c r="E48">
        <v>0</v>
      </c>
      <c r="F48">
        <v>9.52</v>
      </c>
      <c r="G48">
        <v>0.52</v>
      </c>
      <c r="H48">
        <v>10.039999999999999</v>
      </c>
    </row>
    <row r="49" spans="5:8" x14ac:dyDescent="0.25">
      <c r="E49" s="2">
        <f>SUM(E2:E48)</f>
        <v>14048</v>
      </c>
      <c r="F49" s="2">
        <f t="shared" ref="F49:H49" si="0">SUM(F2:F48)</f>
        <v>4434.46</v>
      </c>
      <c r="G49" s="2">
        <f t="shared" si="0"/>
        <v>603.04000000000008</v>
      </c>
      <c r="H49" s="2">
        <f t="shared" si="0"/>
        <v>5058.5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6598-0A63-4F1B-85A9-F7D4871B5DEC}">
  <dimension ref="A1:H49"/>
  <sheetViews>
    <sheetView workbookViewId="0"/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394</v>
      </c>
      <c r="B2" t="s">
        <v>251</v>
      </c>
      <c r="C2" t="s">
        <v>252</v>
      </c>
      <c r="D2" t="s">
        <v>253</v>
      </c>
      <c r="E2">
        <v>50</v>
      </c>
      <c r="F2">
        <v>20.2</v>
      </c>
      <c r="G2">
        <v>2.63</v>
      </c>
      <c r="H2">
        <v>22.83</v>
      </c>
    </row>
    <row r="3" spans="1:8" x14ac:dyDescent="0.25">
      <c r="A3" t="s">
        <v>395</v>
      </c>
      <c r="B3" t="s">
        <v>8</v>
      </c>
      <c r="C3" t="s">
        <v>9</v>
      </c>
      <c r="D3" t="s">
        <v>10</v>
      </c>
      <c r="E3">
        <v>11</v>
      </c>
      <c r="F3">
        <v>18.440000000000001</v>
      </c>
      <c r="G3">
        <v>1.39</v>
      </c>
      <c r="H3">
        <v>19.829999999999998</v>
      </c>
    </row>
    <row r="4" spans="1:8" x14ac:dyDescent="0.25">
      <c r="A4" t="s">
        <v>396</v>
      </c>
      <c r="B4" t="s">
        <v>11</v>
      </c>
      <c r="C4" t="s">
        <v>12</v>
      </c>
      <c r="D4" t="s">
        <v>13</v>
      </c>
      <c r="E4">
        <v>1526</v>
      </c>
      <c r="F4">
        <v>356.52</v>
      </c>
      <c r="G4">
        <v>65.86</v>
      </c>
      <c r="H4">
        <v>422.38</v>
      </c>
    </row>
    <row r="5" spans="1:8" x14ac:dyDescent="0.25">
      <c r="A5" t="s">
        <v>397</v>
      </c>
      <c r="B5" t="s">
        <v>14</v>
      </c>
      <c r="C5" t="s">
        <v>15</v>
      </c>
      <c r="D5" t="s">
        <v>16</v>
      </c>
      <c r="E5">
        <v>415</v>
      </c>
      <c r="F5">
        <v>105.76</v>
      </c>
      <c r="G5">
        <v>18.399999999999999</v>
      </c>
      <c r="H5">
        <v>124.16</v>
      </c>
    </row>
    <row r="6" spans="1:8" x14ac:dyDescent="0.25">
      <c r="A6" t="s">
        <v>398</v>
      </c>
      <c r="B6" t="s">
        <v>17</v>
      </c>
      <c r="C6" t="s">
        <v>18</v>
      </c>
      <c r="D6" t="s">
        <v>19</v>
      </c>
      <c r="E6">
        <v>52</v>
      </c>
      <c r="F6">
        <v>23.69</v>
      </c>
      <c r="G6">
        <v>2.88</v>
      </c>
      <c r="H6">
        <v>26.57</v>
      </c>
    </row>
    <row r="7" spans="1:8" x14ac:dyDescent="0.25">
      <c r="A7" t="s">
        <v>399</v>
      </c>
      <c r="B7" t="s">
        <v>132</v>
      </c>
      <c r="C7" t="s">
        <v>133</v>
      </c>
      <c r="D7" t="s">
        <v>134</v>
      </c>
      <c r="E7">
        <v>25</v>
      </c>
      <c r="F7">
        <v>14.52</v>
      </c>
      <c r="G7">
        <v>1.5</v>
      </c>
      <c r="H7">
        <v>16.02</v>
      </c>
    </row>
    <row r="8" spans="1:8" x14ac:dyDescent="0.25">
      <c r="A8" t="s">
        <v>400</v>
      </c>
      <c r="B8" t="s">
        <v>20</v>
      </c>
      <c r="C8" t="s">
        <v>21</v>
      </c>
      <c r="D8" t="s">
        <v>22</v>
      </c>
      <c r="E8">
        <v>0</v>
      </c>
      <c r="F8">
        <v>12.83</v>
      </c>
      <c r="G8">
        <v>0.71</v>
      </c>
      <c r="H8">
        <v>13.54</v>
      </c>
    </row>
    <row r="9" spans="1:8" x14ac:dyDescent="0.25">
      <c r="A9" t="s">
        <v>401</v>
      </c>
      <c r="B9" t="s">
        <v>23</v>
      </c>
      <c r="C9" t="s">
        <v>24</v>
      </c>
      <c r="D9" t="s">
        <v>25</v>
      </c>
      <c r="E9">
        <v>615</v>
      </c>
      <c r="F9">
        <v>150.65</v>
      </c>
      <c r="G9">
        <v>26.94</v>
      </c>
      <c r="H9">
        <v>177.59</v>
      </c>
    </row>
    <row r="10" spans="1:8" x14ac:dyDescent="0.25">
      <c r="A10" t="s">
        <v>402</v>
      </c>
      <c r="B10" t="s">
        <v>163</v>
      </c>
      <c r="C10" t="s">
        <v>164</v>
      </c>
      <c r="D10" t="s">
        <v>165</v>
      </c>
      <c r="E10">
        <v>137</v>
      </c>
      <c r="F10">
        <v>39.01</v>
      </c>
      <c r="G10">
        <v>5.95</v>
      </c>
      <c r="H10">
        <v>44.96</v>
      </c>
    </row>
    <row r="11" spans="1:8" x14ac:dyDescent="0.25">
      <c r="A11" t="s">
        <v>403</v>
      </c>
      <c r="B11" t="s">
        <v>26</v>
      </c>
      <c r="C11" t="s">
        <v>27</v>
      </c>
      <c r="D11" t="s">
        <v>28</v>
      </c>
      <c r="E11">
        <v>146</v>
      </c>
      <c r="F11">
        <v>54.1</v>
      </c>
      <c r="G11">
        <v>6.33</v>
      </c>
      <c r="H11">
        <v>60.43</v>
      </c>
    </row>
    <row r="12" spans="1:8" x14ac:dyDescent="0.25">
      <c r="A12" t="s">
        <v>404</v>
      </c>
      <c r="B12" t="s">
        <v>29</v>
      </c>
      <c r="C12" t="s">
        <v>30</v>
      </c>
      <c r="D12" t="s">
        <v>31</v>
      </c>
      <c r="E12">
        <v>629</v>
      </c>
      <c r="F12">
        <v>206.94</v>
      </c>
      <c r="G12">
        <v>25.81</v>
      </c>
      <c r="H12">
        <v>232.75</v>
      </c>
    </row>
    <row r="13" spans="1:8" x14ac:dyDescent="0.25">
      <c r="A13" t="s">
        <v>405</v>
      </c>
      <c r="B13" t="s">
        <v>32</v>
      </c>
      <c r="C13" t="s">
        <v>33</v>
      </c>
      <c r="D13" t="s">
        <v>34</v>
      </c>
      <c r="E13">
        <v>799</v>
      </c>
      <c r="F13">
        <v>193.58</v>
      </c>
      <c r="G13">
        <v>28.99</v>
      </c>
      <c r="H13">
        <v>222.57</v>
      </c>
    </row>
    <row r="14" spans="1:8" x14ac:dyDescent="0.25">
      <c r="A14" t="s">
        <v>406</v>
      </c>
      <c r="B14" t="s">
        <v>35</v>
      </c>
      <c r="C14" t="s">
        <v>36</v>
      </c>
      <c r="D14" t="s">
        <v>37</v>
      </c>
      <c r="E14">
        <v>100</v>
      </c>
      <c r="F14">
        <v>33.729999999999997</v>
      </c>
      <c r="G14">
        <v>4.8899999999999997</v>
      </c>
      <c r="H14">
        <v>38.619999999999997</v>
      </c>
    </row>
    <row r="15" spans="1:8" x14ac:dyDescent="0.25">
      <c r="A15" t="s">
        <v>407</v>
      </c>
      <c r="B15" t="s">
        <v>38</v>
      </c>
      <c r="C15" t="s">
        <v>39</v>
      </c>
      <c r="D15" t="s">
        <v>40</v>
      </c>
      <c r="E15">
        <v>140</v>
      </c>
      <c r="F15">
        <v>59.87</v>
      </c>
      <c r="G15">
        <v>6.51</v>
      </c>
      <c r="H15">
        <v>66.38</v>
      </c>
    </row>
    <row r="16" spans="1:8" x14ac:dyDescent="0.25">
      <c r="A16" t="s">
        <v>408</v>
      </c>
      <c r="B16" t="s">
        <v>41</v>
      </c>
      <c r="C16" t="s">
        <v>42</v>
      </c>
      <c r="D16" t="s">
        <v>43</v>
      </c>
      <c r="E16">
        <v>122</v>
      </c>
      <c r="F16">
        <v>44.5</v>
      </c>
      <c r="G16">
        <v>6.15</v>
      </c>
      <c r="H16">
        <v>50.65</v>
      </c>
    </row>
    <row r="17" spans="1:8" x14ac:dyDescent="0.25">
      <c r="A17" t="s">
        <v>409</v>
      </c>
      <c r="B17" t="s">
        <v>44</v>
      </c>
      <c r="C17" t="s">
        <v>45</v>
      </c>
      <c r="D17" t="s">
        <v>46</v>
      </c>
      <c r="E17">
        <v>646</v>
      </c>
      <c r="F17">
        <v>202.08</v>
      </c>
      <c r="G17">
        <v>25.94</v>
      </c>
      <c r="H17">
        <v>228.02</v>
      </c>
    </row>
    <row r="18" spans="1:8" x14ac:dyDescent="0.25">
      <c r="A18" t="s">
        <v>410</v>
      </c>
      <c r="B18" t="s">
        <v>47</v>
      </c>
      <c r="C18" t="s">
        <v>48</v>
      </c>
      <c r="D18" t="s">
        <v>49</v>
      </c>
      <c r="E18">
        <v>374</v>
      </c>
      <c r="F18">
        <v>107.82</v>
      </c>
      <c r="G18">
        <v>14.52</v>
      </c>
      <c r="H18">
        <v>122.34</v>
      </c>
    </row>
    <row r="19" spans="1:8" x14ac:dyDescent="0.25">
      <c r="A19" t="s">
        <v>411</v>
      </c>
      <c r="B19" t="s">
        <v>50</v>
      </c>
      <c r="C19" t="s">
        <v>51</v>
      </c>
      <c r="D19" t="s">
        <v>52</v>
      </c>
      <c r="E19">
        <v>481</v>
      </c>
      <c r="F19">
        <v>153.29</v>
      </c>
      <c r="G19">
        <v>19.48</v>
      </c>
      <c r="H19">
        <v>172.77</v>
      </c>
    </row>
    <row r="20" spans="1:8" x14ac:dyDescent="0.25">
      <c r="A20" t="s">
        <v>412</v>
      </c>
      <c r="B20" t="s">
        <v>53</v>
      </c>
      <c r="C20" t="s">
        <v>54</v>
      </c>
      <c r="D20" t="s">
        <v>55</v>
      </c>
      <c r="E20">
        <v>245</v>
      </c>
      <c r="F20">
        <v>79.849999999999994</v>
      </c>
      <c r="G20">
        <v>10.02</v>
      </c>
      <c r="H20">
        <v>89.87</v>
      </c>
    </row>
    <row r="21" spans="1:8" x14ac:dyDescent="0.25">
      <c r="A21" t="s">
        <v>413</v>
      </c>
      <c r="B21" t="s">
        <v>56</v>
      </c>
      <c r="C21" t="s">
        <v>57</v>
      </c>
      <c r="D21" t="s">
        <v>58</v>
      </c>
      <c r="E21">
        <v>113</v>
      </c>
      <c r="F21">
        <v>53.07</v>
      </c>
      <c r="G21">
        <v>5.51</v>
      </c>
      <c r="H21">
        <v>58.58</v>
      </c>
    </row>
    <row r="22" spans="1:8" x14ac:dyDescent="0.25">
      <c r="A22" t="s">
        <v>414</v>
      </c>
      <c r="B22" t="s">
        <v>59</v>
      </c>
      <c r="C22" t="s">
        <v>60</v>
      </c>
      <c r="D22" t="s">
        <v>61</v>
      </c>
      <c r="E22">
        <v>423</v>
      </c>
      <c r="F22">
        <v>124.8</v>
      </c>
      <c r="G22">
        <v>16.579999999999998</v>
      </c>
      <c r="H22">
        <v>141.38</v>
      </c>
    </row>
    <row r="23" spans="1:8" x14ac:dyDescent="0.25">
      <c r="A23" t="s">
        <v>415</v>
      </c>
      <c r="B23" t="s">
        <v>62</v>
      </c>
      <c r="C23" t="s">
        <v>63</v>
      </c>
      <c r="D23" t="s">
        <v>64</v>
      </c>
      <c r="E23">
        <v>253</v>
      </c>
      <c r="F23">
        <v>76.91</v>
      </c>
      <c r="G23">
        <v>10.029999999999999</v>
      </c>
      <c r="H23">
        <v>86.94</v>
      </c>
    </row>
    <row r="24" spans="1:8" x14ac:dyDescent="0.25">
      <c r="A24" t="s">
        <v>416</v>
      </c>
      <c r="B24" t="s">
        <v>65</v>
      </c>
      <c r="C24" t="s">
        <v>66</v>
      </c>
      <c r="D24" t="s">
        <v>67</v>
      </c>
      <c r="E24">
        <v>521</v>
      </c>
      <c r="F24">
        <v>189.83</v>
      </c>
      <c r="G24">
        <v>22.4</v>
      </c>
      <c r="H24">
        <v>212.23</v>
      </c>
    </row>
    <row r="25" spans="1:8" x14ac:dyDescent="0.25">
      <c r="A25" t="s">
        <v>417</v>
      </c>
      <c r="B25" t="s">
        <v>68</v>
      </c>
      <c r="C25" t="s">
        <v>69</v>
      </c>
      <c r="D25" t="s">
        <v>70</v>
      </c>
      <c r="E25">
        <v>1304</v>
      </c>
      <c r="F25">
        <v>316.27</v>
      </c>
      <c r="G25">
        <v>56.92</v>
      </c>
      <c r="H25">
        <v>373.19</v>
      </c>
    </row>
    <row r="26" spans="1:8" x14ac:dyDescent="0.25">
      <c r="A26" t="s">
        <v>418</v>
      </c>
      <c r="B26" t="s">
        <v>71</v>
      </c>
      <c r="C26" t="s">
        <v>72</v>
      </c>
      <c r="D26" t="s">
        <v>73</v>
      </c>
      <c r="E26">
        <v>323</v>
      </c>
      <c r="F26">
        <v>98.88</v>
      </c>
      <c r="G26">
        <v>15.22</v>
      </c>
      <c r="H26">
        <v>114.1</v>
      </c>
    </row>
    <row r="27" spans="1:8" x14ac:dyDescent="0.25">
      <c r="A27" t="s">
        <v>419</v>
      </c>
      <c r="B27" t="s">
        <v>74</v>
      </c>
      <c r="C27" t="s">
        <v>75</v>
      </c>
      <c r="D27" t="s">
        <v>76</v>
      </c>
      <c r="E27">
        <v>37</v>
      </c>
      <c r="F27">
        <v>23.65</v>
      </c>
      <c r="G27">
        <v>2.4300000000000002</v>
      </c>
      <c r="H27">
        <v>26.08</v>
      </c>
    </row>
    <row r="28" spans="1:8" x14ac:dyDescent="0.25">
      <c r="A28" t="s">
        <v>420</v>
      </c>
      <c r="B28" t="s">
        <v>77</v>
      </c>
      <c r="C28" t="s">
        <v>78</v>
      </c>
      <c r="D28" t="s">
        <v>79</v>
      </c>
      <c r="E28">
        <v>35</v>
      </c>
      <c r="F28">
        <v>37.369999999999997</v>
      </c>
      <c r="G28">
        <v>2.87</v>
      </c>
      <c r="H28">
        <v>40.24</v>
      </c>
    </row>
    <row r="29" spans="1:8" x14ac:dyDescent="0.25">
      <c r="A29" t="s">
        <v>421</v>
      </c>
      <c r="B29" t="s">
        <v>80</v>
      </c>
      <c r="C29" t="s">
        <v>81</v>
      </c>
      <c r="D29" t="s">
        <v>82</v>
      </c>
      <c r="E29">
        <v>138</v>
      </c>
      <c r="F29">
        <v>53.67</v>
      </c>
      <c r="G29">
        <v>6.11</v>
      </c>
      <c r="H29">
        <v>59.78</v>
      </c>
    </row>
    <row r="30" spans="1:8" x14ac:dyDescent="0.25">
      <c r="A30" t="s">
        <v>422</v>
      </c>
      <c r="B30" t="s">
        <v>83</v>
      </c>
      <c r="C30" t="s">
        <v>84</v>
      </c>
      <c r="D30" t="s">
        <v>85</v>
      </c>
      <c r="E30">
        <v>0</v>
      </c>
      <c r="F30">
        <v>15.05</v>
      </c>
      <c r="G30">
        <v>0.83</v>
      </c>
      <c r="H30">
        <v>15.88</v>
      </c>
    </row>
    <row r="31" spans="1:8" x14ac:dyDescent="0.25">
      <c r="A31" t="s">
        <v>423</v>
      </c>
      <c r="B31" t="s">
        <v>86</v>
      </c>
      <c r="C31" t="s">
        <v>87</v>
      </c>
      <c r="D31" t="s">
        <v>88</v>
      </c>
      <c r="E31">
        <v>1040</v>
      </c>
      <c r="F31">
        <v>261.3</v>
      </c>
      <c r="G31">
        <v>45.8</v>
      </c>
      <c r="H31">
        <v>307.10000000000002</v>
      </c>
    </row>
    <row r="32" spans="1:8" x14ac:dyDescent="0.25">
      <c r="A32" t="s">
        <v>424</v>
      </c>
      <c r="B32" t="s">
        <v>89</v>
      </c>
      <c r="C32" t="s">
        <v>90</v>
      </c>
      <c r="D32" t="s">
        <v>91</v>
      </c>
      <c r="E32">
        <v>0</v>
      </c>
      <c r="F32">
        <v>12.83</v>
      </c>
      <c r="G32">
        <v>0.71</v>
      </c>
      <c r="H32">
        <v>13.54</v>
      </c>
    </row>
    <row r="33" spans="1:8" x14ac:dyDescent="0.25">
      <c r="A33" t="s">
        <v>425</v>
      </c>
      <c r="B33" t="s">
        <v>97</v>
      </c>
      <c r="C33" t="s">
        <v>98</v>
      </c>
      <c r="D33" t="s">
        <v>94</v>
      </c>
      <c r="E33">
        <v>557</v>
      </c>
      <c r="F33">
        <v>160.58000000000001</v>
      </c>
      <c r="G33">
        <v>26.02</v>
      </c>
      <c r="H33">
        <v>186.6</v>
      </c>
    </row>
    <row r="34" spans="1:8" x14ac:dyDescent="0.25">
      <c r="A34" t="s">
        <v>426</v>
      </c>
      <c r="B34" t="s">
        <v>99</v>
      </c>
      <c r="C34" t="s">
        <v>100</v>
      </c>
      <c r="D34" t="s">
        <v>94</v>
      </c>
      <c r="E34">
        <v>8</v>
      </c>
      <c r="F34">
        <v>14.51</v>
      </c>
      <c r="G34">
        <v>1.04</v>
      </c>
      <c r="H34">
        <v>15.55</v>
      </c>
    </row>
    <row r="35" spans="1:8" x14ac:dyDescent="0.25">
      <c r="A35" t="s">
        <v>427</v>
      </c>
      <c r="B35" t="s">
        <v>150</v>
      </c>
      <c r="C35" t="s">
        <v>151</v>
      </c>
      <c r="D35" t="s">
        <v>94</v>
      </c>
      <c r="E35">
        <v>311</v>
      </c>
      <c r="F35">
        <v>108.7</v>
      </c>
      <c r="G35">
        <v>15.41</v>
      </c>
      <c r="H35">
        <v>124.11</v>
      </c>
    </row>
    <row r="36" spans="1:8" x14ac:dyDescent="0.25">
      <c r="A36" t="s">
        <v>428</v>
      </c>
      <c r="B36" t="s">
        <v>92</v>
      </c>
      <c r="C36" t="s">
        <v>93</v>
      </c>
      <c r="D36" t="s">
        <v>94</v>
      </c>
      <c r="E36">
        <v>45</v>
      </c>
      <c r="F36">
        <v>25.33</v>
      </c>
      <c r="G36">
        <v>2.76</v>
      </c>
      <c r="H36">
        <v>28.09</v>
      </c>
    </row>
    <row r="37" spans="1:8" x14ac:dyDescent="0.25">
      <c r="A37" t="s">
        <v>429</v>
      </c>
      <c r="B37" t="s">
        <v>95</v>
      </c>
      <c r="C37" t="s">
        <v>96</v>
      </c>
      <c r="D37" t="s">
        <v>94</v>
      </c>
      <c r="E37">
        <v>0</v>
      </c>
      <c r="F37">
        <v>57</v>
      </c>
      <c r="G37">
        <v>3.13</v>
      </c>
      <c r="H37">
        <v>60.13</v>
      </c>
    </row>
    <row r="38" spans="1:8" x14ac:dyDescent="0.25">
      <c r="A38" t="s">
        <v>430</v>
      </c>
      <c r="B38" t="s">
        <v>152</v>
      </c>
      <c r="C38" t="s">
        <v>153</v>
      </c>
      <c r="D38" t="s">
        <v>154</v>
      </c>
      <c r="E38">
        <v>658</v>
      </c>
      <c r="F38">
        <v>195.1</v>
      </c>
      <c r="G38">
        <v>32.68</v>
      </c>
      <c r="H38">
        <v>227.78</v>
      </c>
    </row>
    <row r="39" spans="1:8" x14ac:dyDescent="0.25">
      <c r="A39" t="s">
        <v>431</v>
      </c>
      <c r="B39" t="s">
        <v>101</v>
      </c>
      <c r="C39" t="s">
        <v>102</v>
      </c>
      <c r="D39" t="s">
        <v>103</v>
      </c>
      <c r="E39">
        <v>28</v>
      </c>
      <c r="F39">
        <v>18.690000000000001</v>
      </c>
      <c r="G39">
        <v>1.88</v>
      </c>
      <c r="H39">
        <v>20.57</v>
      </c>
    </row>
    <row r="40" spans="1:8" x14ac:dyDescent="0.25">
      <c r="A40" t="s">
        <v>432</v>
      </c>
      <c r="B40" t="s">
        <v>104</v>
      </c>
      <c r="C40" t="s">
        <v>105</v>
      </c>
      <c r="D40" t="s">
        <v>106</v>
      </c>
      <c r="E40">
        <v>38</v>
      </c>
      <c r="F40">
        <v>29.53</v>
      </c>
      <c r="G40">
        <v>2.74</v>
      </c>
      <c r="H40">
        <v>32.270000000000003</v>
      </c>
    </row>
    <row r="41" spans="1:8" x14ac:dyDescent="0.25">
      <c r="A41" t="s">
        <v>433</v>
      </c>
      <c r="B41" t="s">
        <v>107</v>
      </c>
      <c r="C41" t="s">
        <v>108</v>
      </c>
      <c r="D41" t="s">
        <v>109</v>
      </c>
      <c r="E41">
        <v>0</v>
      </c>
      <c r="F41">
        <v>43.69</v>
      </c>
      <c r="G41">
        <v>2.4</v>
      </c>
      <c r="H41">
        <v>46.09</v>
      </c>
    </row>
    <row r="42" spans="1:8" x14ac:dyDescent="0.25">
      <c r="A42" t="s">
        <v>434</v>
      </c>
      <c r="B42" t="s">
        <v>129</v>
      </c>
      <c r="C42" t="s">
        <v>130</v>
      </c>
      <c r="D42" t="s">
        <v>131</v>
      </c>
      <c r="E42">
        <v>19</v>
      </c>
      <c r="F42">
        <v>3.13</v>
      </c>
      <c r="G42">
        <v>0.75</v>
      </c>
      <c r="H42">
        <v>3.88</v>
      </c>
    </row>
    <row r="43" spans="1:8" x14ac:dyDescent="0.25">
      <c r="A43" t="s">
        <v>435</v>
      </c>
      <c r="B43" t="s">
        <v>110</v>
      </c>
      <c r="C43" t="s">
        <v>111</v>
      </c>
      <c r="D43" t="s">
        <v>112</v>
      </c>
      <c r="E43">
        <v>5</v>
      </c>
      <c r="F43">
        <v>10.79</v>
      </c>
      <c r="G43">
        <v>0.74</v>
      </c>
      <c r="H43">
        <v>11.53</v>
      </c>
    </row>
    <row r="44" spans="1:8" x14ac:dyDescent="0.25">
      <c r="A44" t="s">
        <v>436</v>
      </c>
      <c r="B44" t="s">
        <v>113</v>
      </c>
      <c r="C44" t="s">
        <v>114</v>
      </c>
      <c r="D44" t="s">
        <v>115</v>
      </c>
      <c r="E44">
        <v>1</v>
      </c>
      <c r="F44">
        <v>13.03</v>
      </c>
      <c r="G44">
        <v>0.75</v>
      </c>
      <c r="H44">
        <v>13.78</v>
      </c>
    </row>
    <row r="45" spans="1:8" x14ac:dyDescent="0.25">
      <c r="A45" t="s">
        <v>437</v>
      </c>
      <c r="B45" t="s">
        <v>116</v>
      </c>
      <c r="C45" t="s">
        <v>117</v>
      </c>
      <c r="D45" t="s">
        <v>118</v>
      </c>
      <c r="E45">
        <v>1164</v>
      </c>
      <c r="F45">
        <v>493</v>
      </c>
      <c r="G45">
        <v>53.83</v>
      </c>
      <c r="H45">
        <v>546.83000000000004</v>
      </c>
    </row>
    <row r="46" spans="1:8" x14ac:dyDescent="0.25">
      <c r="A46" t="s">
        <v>438</v>
      </c>
      <c r="B46" t="s">
        <v>119</v>
      </c>
      <c r="C46" t="s">
        <v>120</v>
      </c>
      <c r="D46" t="s">
        <v>121</v>
      </c>
      <c r="E46">
        <v>43</v>
      </c>
      <c r="F46">
        <v>52.68</v>
      </c>
      <c r="G46">
        <v>4.2</v>
      </c>
      <c r="H46">
        <v>56.88</v>
      </c>
    </row>
    <row r="47" spans="1:8" x14ac:dyDescent="0.25">
      <c r="A47" t="s">
        <v>439</v>
      </c>
      <c r="B47" t="s">
        <v>122</v>
      </c>
      <c r="C47" t="s">
        <v>123</v>
      </c>
      <c r="D47" t="s">
        <v>124</v>
      </c>
      <c r="E47">
        <v>95</v>
      </c>
      <c r="F47">
        <v>38.86</v>
      </c>
      <c r="G47">
        <v>5.0199999999999996</v>
      </c>
      <c r="H47">
        <v>43.88</v>
      </c>
    </row>
    <row r="48" spans="1:8" x14ac:dyDescent="0.25">
      <c r="A48" t="s">
        <v>440</v>
      </c>
      <c r="B48" t="s">
        <v>125</v>
      </c>
      <c r="C48" t="s">
        <v>126</v>
      </c>
      <c r="D48" t="s">
        <v>127</v>
      </c>
      <c r="E48">
        <v>0</v>
      </c>
      <c r="F48">
        <v>9.74</v>
      </c>
      <c r="G48">
        <v>0.54</v>
      </c>
      <c r="H48">
        <v>10.28</v>
      </c>
    </row>
    <row r="49" spans="5:8" x14ac:dyDescent="0.25">
      <c r="E49" s="2">
        <f>SUM(E2:E48)</f>
        <v>13672</v>
      </c>
      <c r="F49" s="2">
        <f t="shared" ref="F49:H49" si="0">SUM(F2:F48)</f>
        <v>4415.37</v>
      </c>
      <c r="G49" s="2">
        <f t="shared" si="0"/>
        <v>614.19999999999993</v>
      </c>
      <c r="H49" s="2">
        <f t="shared" si="0"/>
        <v>5029.57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497B-658E-4F62-847A-33029FDB4CC4}">
  <dimension ref="A1:H41"/>
  <sheetViews>
    <sheetView topLeftCell="A10" workbookViewId="0">
      <selection activeCell="I39" sqref="I39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441</v>
      </c>
      <c r="B2" t="s">
        <v>251</v>
      </c>
      <c r="C2" t="s">
        <v>252</v>
      </c>
      <c r="D2" t="s">
        <v>253</v>
      </c>
      <c r="E2">
        <v>174</v>
      </c>
      <c r="F2">
        <v>36.369999999999997</v>
      </c>
      <c r="G2">
        <v>7.27</v>
      </c>
      <c r="H2">
        <v>43.64</v>
      </c>
    </row>
    <row r="3" spans="1:8" x14ac:dyDescent="0.25">
      <c r="A3" t="s">
        <v>442</v>
      </c>
      <c r="B3" t="s">
        <v>8</v>
      </c>
      <c r="C3" t="s">
        <v>9</v>
      </c>
      <c r="D3" t="s">
        <v>10</v>
      </c>
      <c r="E3">
        <v>11</v>
      </c>
      <c r="F3">
        <v>2.5299999999999998</v>
      </c>
      <c r="G3">
        <v>0.51</v>
      </c>
      <c r="H3">
        <v>3.04</v>
      </c>
    </row>
    <row r="4" spans="1:8" x14ac:dyDescent="0.25">
      <c r="A4" t="s">
        <v>443</v>
      </c>
      <c r="B4" t="s">
        <v>11</v>
      </c>
      <c r="C4" t="s">
        <v>12</v>
      </c>
      <c r="D4" t="s">
        <v>13</v>
      </c>
      <c r="E4">
        <v>1444</v>
      </c>
      <c r="F4">
        <v>301.85000000000002</v>
      </c>
      <c r="G4">
        <v>60.37</v>
      </c>
      <c r="H4">
        <v>362.22</v>
      </c>
    </row>
    <row r="5" spans="1:8" x14ac:dyDescent="0.25">
      <c r="A5" t="s">
        <v>444</v>
      </c>
      <c r="B5" t="s">
        <v>14</v>
      </c>
      <c r="C5" t="s">
        <v>15</v>
      </c>
      <c r="D5" t="s">
        <v>16</v>
      </c>
      <c r="E5">
        <v>473</v>
      </c>
      <c r="F5">
        <v>98.88</v>
      </c>
      <c r="G5">
        <v>19.77</v>
      </c>
      <c r="H5">
        <v>118.65</v>
      </c>
    </row>
    <row r="6" spans="1:8" x14ac:dyDescent="0.25">
      <c r="A6" t="s">
        <v>445</v>
      </c>
      <c r="B6" t="s">
        <v>17</v>
      </c>
      <c r="C6" t="s">
        <v>18</v>
      </c>
      <c r="D6" t="s">
        <v>19</v>
      </c>
      <c r="E6">
        <v>25</v>
      </c>
      <c r="F6">
        <v>5.23</v>
      </c>
      <c r="G6">
        <v>1.05</v>
      </c>
      <c r="H6">
        <v>6.28</v>
      </c>
    </row>
    <row r="7" spans="1:8" x14ac:dyDescent="0.25">
      <c r="A7" t="s">
        <v>446</v>
      </c>
      <c r="B7" t="s">
        <v>132</v>
      </c>
      <c r="C7" t="s">
        <v>133</v>
      </c>
      <c r="D7" t="s">
        <v>134</v>
      </c>
      <c r="E7">
        <v>26</v>
      </c>
      <c r="F7">
        <v>4.97</v>
      </c>
      <c r="G7">
        <v>0.99</v>
      </c>
      <c r="H7">
        <v>5.96</v>
      </c>
    </row>
    <row r="8" spans="1:8" x14ac:dyDescent="0.25">
      <c r="A8" t="s">
        <v>447</v>
      </c>
      <c r="B8" t="s">
        <v>23</v>
      </c>
      <c r="C8" t="s">
        <v>24</v>
      </c>
      <c r="D8" t="s">
        <v>25</v>
      </c>
      <c r="E8">
        <v>604</v>
      </c>
      <c r="F8">
        <v>126.25</v>
      </c>
      <c r="G8">
        <v>25.25</v>
      </c>
      <c r="H8">
        <v>151.5</v>
      </c>
    </row>
    <row r="9" spans="1:8" x14ac:dyDescent="0.25">
      <c r="A9" t="s">
        <v>448</v>
      </c>
      <c r="B9" t="s">
        <v>163</v>
      </c>
      <c r="C9" t="s">
        <v>164</v>
      </c>
      <c r="D9" t="s">
        <v>165</v>
      </c>
      <c r="E9">
        <v>187</v>
      </c>
      <c r="F9">
        <v>35.729999999999997</v>
      </c>
      <c r="G9">
        <v>7.15</v>
      </c>
      <c r="H9">
        <v>42.88</v>
      </c>
    </row>
    <row r="10" spans="1:8" x14ac:dyDescent="0.25">
      <c r="A10" t="s">
        <v>449</v>
      </c>
      <c r="B10" t="s">
        <v>26</v>
      </c>
      <c r="C10" t="s">
        <v>27</v>
      </c>
      <c r="D10" t="s">
        <v>28</v>
      </c>
      <c r="E10">
        <v>189</v>
      </c>
      <c r="F10">
        <v>29.93</v>
      </c>
      <c r="G10">
        <v>5.99</v>
      </c>
      <c r="H10">
        <v>35.92</v>
      </c>
    </row>
    <row r="11" spans="1:8" x14ac:dyDescent="0.25">
      <c r="A11" t="s">
        <v>450</v>
      </c>
      <c r="B11" t="s">
        <v>29</v>
      </c>
      <c r="C11" t="s">
        <v>30</v>
      </c>
      <c r="D11" t="s">
        <v>31</v>
      </c>
      <c r="E11">
        <v>844</v>
      </c>
      <c r="F11">
        <v>133.63</v>
      </c>
      <c r="G11">
        <v>26.72</v>
      </c>
      <c r="H11">
        <v>160.35</v>
      </c>
    </row>
    <row r="12" spans="1:8" x14ac:dyDescent="0.25">
      <c r="A12" t="s">
        <v>451</v>
      </c>
      <c r="B12" t="s">
        <v>32</v>
      </c>
      <c r="C12" t="s">
        <v>33</v>
      </c>
      <c r="D12" t="s">
        <v>34</v>
      </c>
      <c r="E12">
        <v>1069</v>
      </c>
      <c r="F12">
        <v>169.27</v>
      </c>
      <c r="G12">
        <v>33.85</v>
      </c>
      <c r="H12">
        <v>203.12</v>
      </c>
    </row>
    <row r="13" spans="1:8" x14ac:dyDescent="0.25">
      <c r="A13" t="s">
        <v>452</v>
      </c>
      <c r="B13" t="s">
        <v>35</v>
      </c>
      <c r="C13" t="s">
        <v>36</v>
      </c>
      <c r="D13" t="s">
        <v>37</v>
      </c>
      <c r="E13">
        <v>133</v>
      </c>
      <c r="F13">
        <v>27.8</v>
      </c>
      <c r="G13">
        <v>5.56</v>
      </c>
      <c r="H13">
        <v>33.36</v>
      </c>
    </row>
    <row r="14" spans="1:8" x14ac:dyDescent="0.25">
      <c r="A14" t="s">
        <v>453</v>
      </c>
      <c r="B14" t="s">
        <v>38</v>
      </c>
      <c r="C14" t="s">
        <v>39</v>
      </c>
      <c r="D14" t="s">
        <v>40</v>
      </c>
      <c r="E14">
        <v>187</v>
      </c>
      <c r="F14">
        <v>29.62</v>
      </c>
      <c r="G14">
        <v>5.93</v>
      </c>
      <c r="H14">
        <v>35.549999999999997</v>
      </c>
    </row>
    <row r="15" spans="1:8" x14ac:dyDescent="0.25">
      <c r="A15" t="s">
        <v>454</v>
      </c>
      <c r="B15" t="s">
        <v>41</v>
      </c>
      <c r="C15" t="s">
        <v>42</v>
      </c>
      <c r="D15" t="s">
        <v>43</v>
      </c>
      <c r="E15">
        <v>153</v>
      </c>
      <c r="F15">
        <v>31.99</v>
      </c>
      <c r="G15">
        <v>6.4</v>
      </c>
      <c r="H15">
        <v>38.39</v>
      </c>
    </row>
    <row r="16" spans="1:8" x14ac:dyDescent="0.25">
      <c r="A16" t="s">
        <v>455</v>
      </c>
      <c r="B16" t="s">
        <v>44</v>
      </c>
      <c r="C16" t="s">
        <v>45</v>
      </c>
      <c r="D16" t="s">
        <v>46</v>
      </c>
      <c r="E16">
        <v>783</v>
      </c>
      <c r="F16">
        <v>123.97</v>
      </c>
      <c r="G16">
        <v>24.8</v>
      </c>
      <c r="H16">
        <v>148.77000000000001</v>
      </c>
    </row>
    <row r="17" spans="1:8" x14ac:dyDescent="0.25">
      <c r="A17" t="s">
        <v>456</v>
      </c>
      <c r="B17" t="s">
        <v>47</v>
      </c>
      <c r="C17" t="s">
        <v>48</v>
      </c>
      <c r="D17" t="s">
        <v>49</v>
      </c>
      <c r="E17">
        <v>499</v>
      </c>
      <c r="F17">
        <v>79.02</v>
      </c>
      <c r="G17">
        <v>15.81</v>
      </c>
      <c r="H17">
        <v>94.83</v>
      </c>
    </row>
    <row r="18" spans="1:8" x14ac:dyDescent="0.25">
      <c r="A18" t="s">
        <v>457</v>
      </c>
      <c r="B18" t="s">
        <v>50</v>
      </c>
      <c r="C18" t="s">
        <v>51</v>
      </c>
      <c r="D18" t="s">
        <v>52</v>
      </c>
      <c r="E18">
        <v>657</v>
      </c>
      <c r="F18">
        <v>104.04</v>
      </c>
      <c r="G18">
        <v>20.81</v>
      </c>
      <c r="H18">
        <v>124.85</v>
      </c>
    </row>
    <row r="19" spans="1:8" x14ac:dyDescent="0.25">
      <c r="A19" t="s">
        <v>458</v>
      </c>
      <c r="B19" t="s">
        <v>53</v>
      </c>
      <c r="C19" t="s">
        <v>54</v>
      </c>
      <c r="D19" t="s">
        <v>55</v>
      </c>
      <c r="E19">
        <v>329</v>
      </c>
      <c r="F19">
        <v>52.1</v>
      </c>
      <c r="G19">
        <v>10.41</v>
      </c>
      <c r="H19">
        <v>62.51</v>
      </c>
    </row>
    <row r="20" spans="1:8" x14ac:dyDescent="0.25">
      <c r="A20" t="s">
        <v>459</v>
      </c>
      <c r="B20" t="s">
        <v>56</v>
      </c>
      <c r="C20" t="s">
        <v>57</v>
      </c>
      <c r="D20" t="s">
        <v>58</v>
      </c>
      <c r="E20">
        <v>152</v>
      </c>
      <c r="F20">
        <v>24.07</v>
      </c>
      <c r="G20">
        <v>4.8099999999999996</v>
      </c>
      <c r="H20">
        <v>28.88</v>
      </c>
    </row>
    <row r="21" spans="1:8" x14ac:dyDescent="0.25">
      <c r="A21" t="s">
        <v>460</v>
      </c>
      <c r="B21" t="s">
        <v>59</v>
      </c>
      <c r="C21" t="s">
        <v>60</v>
      </c>
      <c r="D21" t="s">
        <v>61</v>
      </c>
      <c r="E21">
        <v>561</v>
      </c>
      <c r="F21">
        <v>88.82</v>
      </c>
      <c r="G21">
        <v>17.760000000000002</v>
      </c>
      <c r="H21">
        <v>106.58</v>
      </c>
    </row>
    <row r="22" spans="1:8" x14ac:dyDescent="0.25">
      <c r="A22" t="s">
        <v>461</v>
      </c>
      <c r="B22" t="s">
        <v>62</v>
      </c>
      <c r="C22" t="s">
        <v>63</v>
      </c>
      <c r="D22" t="s">
        <v>64</v>
      </c>
      <c r="E22">
        <v>345</v>
      </c>
      <c r="F22">
        <v>54.64</v>
      </c>
      <c r="G22">
        <v>10.93</v>
      </c>
      <c r="H22">
        <v>65.569999999999993</v>
      </c>
    </row>
    <row r="23" spans="1:8" x14ac:dyDescent="0.25">
      <c r="A23" t="s">
        <v>462</v>
      </c>
      <c r="B23" t="s">
        <v>65</v>
      </c>
      <c r="C23" t="s">
        <v>66</v>
      </c>
      <c r="D23" t="s">
        <v>67</v>
      </c>
      <c r="E23">
        <v>697</v>
      </c>
      <c r="F23">
        <v>110.37</v>
      </c>
      <c r="G23">
        <v>22.08</v>
      </c>
      <c r="H23">
        <v>132.44999999999999</v>
      </c>
    </row>
    <row r="24" spans="1:8" x14ac:dyDescent="0.25">
      <c r="A24" t="s">
        <v>463</v>
      </c>
      <c r="B24" t="s">
        <v>68</v>
      </c>
      <c r="C24" t="s">
        <v>69</v>
      </c>
      <c r="D24" t="s">
        <v>70</v>
      </c>
      <c r="E24">
        <v>1738</v>
      </c>
      <c r="F24">
        <v>363.32</v>
      </c>
      <c r="G24">
        <v>72.66</v>
      </c>
      <c r="H24">
        <v>435.98</v>
      </c>
    </row>
    <row r="25" spans="1:8" x14ac:dyDescent="0.25">
      <c r="A25" t="s">
        <v>464</v>
      </c>
      <c r="B25" t="s">
        <v>71</v>
      </c>
      <c r="C25" t="s">
        <v>72</v>
      </c>
      <c r="D25" t="s">
        <v>73</v>
      </c>
      <c r="E25">
        <v>291</v>
      </c>
      <c r="F25">
        <v>60.83</v>
      </c>
      <c r="G25">
        <v>12.16</v>
      </c>
      <c r="H25">
        <v>72.989999999999995</v>
      </c>
    </row>
    <row r="26" spans="1:8" x14ac:dyDescent="0.25">
      <c r="A26" t="s">
        <v>465</v>
      </c>
      <c r="B26" t="s">
        <v>74</v>
      </c>
      <c r="C26" t="s">
        <v>75</v>
      </c>
      <c r="D26" t="s">
        <v>76</v>
      </c>
      <c r="E26">
        <v>36</v>
      </c>
      <c r="F26">
        <v>7.52</v>
      </c>
      <c r="G26">
        <v>1.5</v>
      </c>
      <c r="H26">
        <v>9.02</v>
      </c>
    </row>
    <row r="27" spans="1:8" x14ac:dyDescent="0.25">
      <c r="A27" t="s">
        <v>466</v>
      </c>
      <c r="B27" t="s">
        <v>77</v>
      </c>
      <c r="C27" t="s">
        <v>78</v>
      </c>
      <c r="D27" t="s">
        <v>79</v>
      </c>
      <c r="E27">
        <v>41</v>
      </c>
      <c r="F27">
        <v>6.49</v>
      </c>
      <c r="G27">
        <v>1.3</v>
      </c>
      <c r="H27">
        <v>7.79</v>
      </c>
    </row>
    <row r="28" spans="1:8" x14ac:dyDescent="0.25">
      <c r="A28" t="s">
        <v>467</v>
      </c>
      <c r="B28" t="s">
        <v>80</v>
      </c>
      <c r="C28" t="s">
        <v>81</v>
      </c>
      <c r="D28" t="s">
        <v>82</v>
      </c>
      <c r="E28">
        <v>187</v>
      </c>
      <c r="F28">
        <v>29.62</v>
      </c>
      <c r="G28">
        <v>5.93</v>
      </c>
      <c r="H28">
        <v>35.549999999999997</v>
      </c>
    </row>
    <row r="29" spans="1:8" x14ac:dyDescent="0.25">
      <c r="A29" t="s">
        <v>468</v>
      </c>
      <c r="B29" t="s">
        <v>86</v>
      </c>
      <c r="C29" t="s">
        <v>87</v>
      </c>
      <c r="D29" t="s">
        <v>88</v>
      </c>
      <c r="E29">
        <v>1636</v>
      </c>
      <c r="F29">
        <v>340.68</v>
      </c>
      <c r="G29">
        <v>68.14</v>
      </c>
      <c r="H29">
        <v>408.82</v>
      </c>
    </row>
    <row r="30" spans="1:8" x14ac:dyDescent="0.25">
      <c r="A30" t="s">
        <v>469</v>
      </c>
      <c r="B30" t="s">
        <v>89</v>
      </c>
      <c r="C30" t="s">
        <v>90</v>
      </c>
      <c r="D30" t="s">
        <v>91</v>
      </c>
      <c r="E30">
        <v>1</v>
      </c>
      <c r="F30">
        <v>0.2</v>
      </c>
      <c r="G30">
        <v>0.04</v>
      </c>
      <c r="H30">
        <v>0.24</v>
      </c>
    </row>
    <row r="31" spans="1:8" x14ac:dyDescent="0.25">
      <c r="A31" t="s">
        <v>470</v>
      </c>
      <c r="B31" t="s">
        <v>92</v>
      </c>
      <c r="C31" t="s">
        <v>93</v>
      </c>
      <c r="D31" t="s">
        <v>94</v>
      </c>
      <c r="E31">
        <v>35</v>
      </c>
      <c r="F31">
        <v>7.32</v>
      </c>
      <c r="G31">
        <v>1.47</v>
      </c>
      <c r="H31">
        <v>8.7899999999999991</v>
      </c>
    </row>
    <row r="32" spans="1:8" x14ac:dyDescent="0.25">
      <c r="A32" t="s">
        <v>471</v>
      </c>
      <c r="B32" t="s">
        <v>97</v>
      </c>
      <c r="C32" t="s">
        <v>98</v>
      </c>
      <c r="D32" t="s">
        <v>94</v>
      </c>
      <c r="E32">
        <v>989</v>
      </c>
      <c r="F32">
        <v>206.74</v>
      </c>
      <c r="G32">
        <v>41.34</v>
      </c>
      <c r="H32">
        <v>248.08</v>
      </c>
    </row>
    <row r="33" spans="1:8" x14ac:dyDescent="0.25">
      <c r="A33" t="s">
        <v>472</v>
      </c>
      <c r="B33" t="s">
        <v>150</v>
      </c>
      <c r="C33" t="s">
        <v>151</v>
      </c>
      <c r="D33" t="s">
        <v>94</v>
      </c>
      <c r="E33">
        <v>331</v>
      </c>
      <c r="F33">
        <v>69.180000000000007</v>
      </c>
      <c r="G33">
        <v>13.83</v>
      </c>
      <c r="H33">
        <v>83.01</v>
      </c>
    </row>
    <row r="34" spans="1:8" x14ac:dyDescent="0.25">
      <c r="A34" t="s">
        <v>473</v>
      </c>
      <c r="B34" t="s">
        <v>152</v>
      </c>
      <c r="C34" t="s">
        <v>153</v>
      </c>
      <c r="D34" t="s">
        <v>154</v>
      </c>
      <c r="E34">
        <v>771</v>
      </c>
      <c r="F34">
        <v>177.4</v>
      </c>
      <c r="G34">
        <v>35.49</v>
      </c>
      <c r="H34">
        <v>212.89</v>
      </c>
    </row>
    <row r="35" spans="1:8" x14ac:dyDescent="0.25">
      <c r="A35" t="s">
        <v>474</v>
      </c>
      <c r="B35" t="s">
        <v>101</v>
      </c>
      <c r="C35" t="s">
        <v>102</v>
      </c>
      <c r="D35" t="s">
        <v>103</v>
      </c>
      <c r="E35">
        <v>31</v>
      </c>
      <c r="F35">
        <v>6.47</v>
      </c>
      <c r="G35">
        <v>1.29</v>
      </c>
      <c r="H35">
        <v>7.76</v>
      </c>
    </row>
    <row r="36" spans="1:8" x14ac:dyDescent="0.25">
      <c r="A36" t="s">
        <v>475</v>
      </c>
      <c r="B36" t="s">
        <v>104</v>
      </c>
      <c r="C36" t="s">
        <v>105</v>
      </c>
      <c r="D36" t="s">
        <v>106</v>
      </c>
      <c r="E36">
        <v>11</v>
      </c>
      <c r="F36">
        <v>2.25</v>
      </c>
      <c r="G36">
        <v>0.46</v>
      </c>
      <c r="H36">
        <v>2.71</v>
      </c>
    </row>
    <row r="37" spans="1:8" x14ac:dyDescent="0.25">
      <c r="A37" t="s">
        <v>476</v>
      </c>
      <c r="B37" t="s">
        <v>110</v>
      </c>
      <c r="C37" t="s">
        <v>111</v>
      </c>
      <c r="D37" t="s">
        <v>112</v>
      </c>
      <c r="E37">
        <v>1</v>
      </c>
      <c r="F37">
        <v>0.2</v>
      </c>
      <c r="G37">
        <v>0.04</v>
      </c>
      <c r="H37">
        <v>0.24</v>
      </c>
    </row>
    <row r="38" spans="1:8" x14ac:dyDescent="0.25">
      <c r="A38" t="s">
        <v>477</v>
      </c>
      <c r="B38" t="s">
        <v>116</v>
      </c>
      <c r="C38" t="s">
        <v>117</v>
      </c>
      <c r="D38" t="s">
        <v>118</v>
      </c>
      <c r="E38">
        <v>1171</v>
      </c>
      <c r="F38">
        <v>185.41</v>
      </c>
      <c r="G38">
        <v>37.090000000000003</v>
      </c>
      <c r="H38">
        <v>222.5</v>
      </c>
    </row>
    <row r="39" spans="1:8" x14ac:dyDescent="0.25">
      <c r="A39" t="s">
        <v>478</v>
      </c>
      <c r="B39" t="s">
        <v>119</v>
      </c>
      <c r="C39" t="s">
        <v>120</v>
      </c>
      <c r="D39" t="s">
        <v>121</v>
      </c>
      <c r="E39">
        <v>44</v>
      </c>
      <c r="F39">
        <v>9.19</v>
      </c>
      <c r="G39">
        <v>1.83</v>
      </c>
      <c r="H39">
        <v>11.02</v>
      </c>
    </row>
    <row r="40" spans="1:8" x14ac:dyDescent="0.25">
      <c r="A40" t="s">
        <v>479</v>
      </c>
      <c r="B40" t="s">
        <v>122</v>
      </c>
      <c r="C40" t="s">
        <v>123</v>
      </c>
      <c r="D40" t="s">
        <v>124</v>
      </c>
      <c r="E40">
        <v>144</v>
      </c>
      <c r="F40">
        <v>30.1</v>
      </c>
      <c r="G40">
        <v>6.02</v>
      </c>
      <c r="H40">
        <v>36.119999999999997</v>
      </c>
    </row>
    <row r="41" spans="1:8" x14ac:dyDescent="0.25">
      <c r="A41" s="2" t="s">
        <v>128</v>
      </c>
      <c r="E41" s="1">
        <f>SUM(E2:E40)</f>
        <v>17000</v>
      </c>
      <c r="F41" s="1">
        <f>SUM(F2:F40)</f>
        <v>3173.9999999999986</v>
      </c>
      <c r="G41" s="1">
        <f>SUM(G2:G40)</f>
        <v>634.81000000000017</v>
      </c>
      <c r="H41" s="1">
        <f>SUM(H2:H40)</f>
        <v>3808.8099999999995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38D3-6889-4987-A6BC-71078D557C2B}">
  <dimension ref="A1:H48"/>
  <sheetViews>
    <sheetView topLeftCell="A22" workbookViewId="0">
      <selection activeCell="B34" sqref="B34:B37"/>
    </sheetView>
  </sheetViews>
  <sheetFormatPr baseColWidth="10" defaultRowHeight="15" x14ac:dyDescent="0.25"/>
  <cols>
    <col min="1" max="1" width="26.5703125" customWidth="1"/>
    <col min="2" max="2" width="33.7109375" customWidth="1"/>
    <col min="3" max="3" width="26.5703125" customWidth="1"/>
    <col min="4" max="4" width="29.28515625" bestFit="1" customWidth="1"/>
    <col min="5" max="5" width="27.140625" customWidth="1"/>
    <col min="6" max="6" width="18.28515625" customWidth="1"/>
    <col min="7" max="7" width="21.85546875" customWidth="1"/>
    <col min="8" max="8" width="21.28515625" customWidth="1"/>
  </cols>
  <sheetData>
    <row r="1" spans="1:8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t="s">
        <v>480</v>
      </c>
      <c r="B2" t="s">
        <v>251</v>
      </c>
      <c r="C2" t="s">
        <v>252</v>
      </c>
      <c r="D2" t="s">
        <v>253</v>
      </c>
      <c r="E2">
        <v>105</v>
      </c>
      <c r="F2">
        <v>25.47</v>
      </c>
      <c r="G2">
        <v>4.12</v>
      </c>
      <c r="H2">
        <v>29.59</v>
      </c>
    </row>
    <row r="3" spans="1:8" x14ac:dyDescent="0.25">
      <c r="A3" t="s">
        <v>481</v>
      </c>
      <c r="B3" t="s">
        <v>8</v>
      </c>
      <c r="C3" t="s">
        <v>9</v>
      </c>
      <c r="D3" t="s">
        <v>10</v>
      </c>
      <c r="E3">
        <v>10</v>
      </c>
      <c r="F3">
        <v>31.64</v>
      </c>
      <c r="G3">
        <v>2.02</v>
      </c>
      <c r="H3">
        <v>33.659999999999997</v>
      </c>
    </row>
    <row r="4" spans="1:8" x14ac:dyDescent="0.25">
      <c r="A4" t="s">
        <v>482</v>
      </c>
      <c r="B4" t="s">
        <v>11</v>
      </c>
      <c r="C4" t="s">
        <v>12</v>
      </c>
      <c r="D4" t="s">
        <v>13</v>
      </c>
      <c r="E4">
        <v>1150</v>
      </c>
      <c r="F4">
        <v>273.17</v>
      </c>
      <c r="G4">
        <v>44.76</v>
      </c>
      <c r="H4">
        <v>317.93</v>
      </c>
    </row>
    <row r="5" spans="1:8" x14ac:dyDescent="0.25">
      <c r="A5" t="s">
        <v>483</v>
      </c>
      <c r="B5" t="s">
        <v>14</v>
      </c>
      <c r="C5" t="s">
        <v>15</v>
      </c>
      <c r="D5" t="s">
        <v>16</v>
      </c>
      <c r="E5">
        <v>511</v>
      </c>
      <c r="F5">
        <v>126.03</v>
      </c>
      <c r="G5">
        <v>20.11</v>
      </c>
      <c r="H5">
        <v>146.13999999999999</v>
      </c>
    </row>
    <row r="6" spans="1:8" x14ac:dyDescent="0.25">
      <c r="A6" t="s">
        <v>484</v>
      </c>
      <c r="B6" t="s">
        <v>17</v>
      </c>
      <c r="C6" t="s">
        <v>18</v>
      </c>
      <c r="D6" t="s">
        <v>19</v>
      </c>
      <c r="E6">
        <v>25</v>
      </c>
      <c r="F6">
        <v>28.62</v>
      </c>
      <c r="G6">
        <v>2.23</v>
      </c>
      <c r="H6">
        <v>30.85</v>
      </c>
    </row>
    <row r="7" spans="1:8" x14ac:dyDescent="0.25">
      <c r="A7" t="s">
        <v>485</v>
      </c>
      <c r="B7" t="s">
        <v>132</v>
      </c>
      <c r="C7" t="s">
        <v>133</v>
      </c>
      <c r="D7" t="s">
        <v>134</v>
      </c>
      <c r="E7">
        <v>26</v>
      </c>
      <c r="F7">
        <v>22.82</v>
      </c>
      <c r="G7">
        <v>1.85</v>
      </c>
      <c r="H7">
        <v>24.67</v>
      </c>
    </row>
    <row r="8" spans="1:8" x14ac:dyDescent="0.25">
      <c r="A8" t="s">
        <v>486</v>
      </c>
      <c r="B8" t="s">
        <v>20</v>
      </c>
      <c r="C8" t="s">
        <v>21</v>
      </c>
      <c r="D8" t="s">
        <v>22</v>
      </c>
      <c r="E8">
        <v>0</v>
      </c>
      <c r="F8">
        <v>24.17</v>
      </c>
      <c r="G8">
        <v>1.33</v>
      </c>
      <c r="H8">
        <v>25.5</v>
      </c>
    </row>
    <row r="9" spans="1:8" x14ac:dyDescent="0.25">
      <c r="A9" t="s">
        <v>487</v>
      </c>
      <c r="B9" t="s">
        <v>23</v>
      </c>
      <c r="C9" t="s">
        <v>24</v>
      </c>
      <c r="D9" t="s">
        <v>25</v>
      </c>
      <c r="E9">
        <v>161</v>
      </c>
      <c r="F9">
        <v>69.33</v>
      </c>
      <c r="G9">
        <v>7.97</v>
      </c>
      <c r="H9">
        <v>77.3</v>
      </c>
    </row>
    <row r="10" spans="1:8" x14ac:dyDescent="0.25">
      <c r="A10" t="s">
        <v>488</v>
      </c>
      <c r="B10" t="s">
        <v>163</v>
      </c>
      <c r="C10" t="s">
        <v>164</v>
      </c>
      <c r="D10" t="s">
        <v>165</v>
      </c>
      <c r="E10">
        <v>236</v>
      </c>
      <c r="F10">
        <v>61.86</v>
      </c>
      <c r="G10">
        <v>8.86</v>
      </c>
      <c r="H10">
        <v>70.72</v>
      </c>
    </row>
    <row r="11" spans="1:8" x14ac:dyDescent="0.25">
      <c r="A11" t="s">
        <v>489</v>
      </c>
      <c r="B11" t="s">
        <v>26</v>
      </c>
      <c r="C11" t="s">
        <v>27</v>
      </c>
      <c r="D11" t="s">
        <v>28</v>
      </c>
      <c r="E11">
        <v>231</v>
      </c>
      <c r="F11">
        <v>97.65</v>
      </c>
      <c r="G11">
        <v>10.68</v>
      </c>
      <c r="H11">
        <v>108.33</v>
      </c>
    </row>
    <row r="12" spans="1:8" x14ac:dyDescent="0.25">
      <c r="A12" t="s">
        <v>490</v>
      </c>
      <c r="B12" t="s">
        <v>29</v>
      </c>
      <c r="C12" t="s">
        <v>30</v>
      </c>
      <c r="D12" t="s">
        <v>31</v>
      </c>
      <c r="E12">
        <v>1051</v>
      </c>
      <c r="F12">
        <v>377.72</v>
      </c>
      <c r="G12">
        <v>44.89</v>
      </c>
      <c r="H12">
        <v>422.61</v>
      </c>
    </row>
    <row r="13" spans="1:8" x14ac:dyDescent="0.25">
      <c r="A13" t="s">
        <v>491</v>
      </c>
      <c r="B13" t="s">
        <v>32</v>
      </c>
      <c r="C13" t="s">
        <v>33</v>
      </c>
      <c r="D13" t="s">
        <v>34</v>
      </c>
      <c r="E13">
        <v>1349</v>
      </c>
      <c r="F13">
        <v>345.67</v>
      </c>
      <c r="G13">
        <v>49.99</v>
      </c>
      <c r="H13">
        <v>395.66</v>
      </c>
    </row>
    <row r="14" spans="1:8" x14ac:dyDescent="0.25">
      <c r="A14" t="s">
        <v>492</v>
      </c>
      <c r="B14" t="s">
        <v>35</v>
      </c>
      <c r="C14" t="s">
        <v>36</v>
      </c>
      <c r="D14" t="s">
        <v>37</v>
      </c>
      <c r="E14">
        <v>166</v>
      </c>
      <c r="F14">
        <v>53.48</v>
      </c>
      <c r="G14">
        <v>7.19</v>
      </c>
      <c r="H14">
        <v>60.67</v>
      </c>
    </row>
    <row r="15" spans="1:8" x14ac:dyDescent="0.25">
      <c r="A15" t="s">
        <v>493</v>
      </c>
      <c r="B15" t="s">
        <v>38</v>
      </c>
      <c r="C15" t="s">
        <v>39</v>
      </c>
      <c r="D15" t="s">
        <v>40</v>
      </c>
      <c r="E15">
        <v>236</v>
      </c>
      <c r="F15">
        <v>111.65</v>
      </c>
      <c r="G15">
        <v>11.56</v>
      </c>
      <c r="H15">
        <v>123.21</v>
      </c>
    </row>
    <row r="16" spans="1:8" x14ac:dyDescent="0.25">
      <c r="A16" t="s">
        <v>494</v>
      </c>
      <c r="B16" t="s">
        <v>41</v>
      </c>
      <c r="C16" t="s">
        <v>42</v>
      </c>
      <c r="D16" t="s">
        <v>43</v>
      </c>
      <c r="E16">
        <v>187</v>
      </c>
      <c r="F16">
        <v>68.33</v>
      </c>
      <c r="G16">
        <v>8.58</v>
      </c>
      <c r="H16">
        <v>76.91</v>
      </c>
    </row>
    <row r="17" spans="1:8" x14ac:dyDescent="0.25">
      <c r="A17" t="s">
        <v>495</v>
      </c>
      <c r="B17" t="s">
        <v>44</v>
      </c>
      <c r="C17" t="s">
        <v>45</v>
      </c>
      <c r="D17" t="s">
        <v>46</v>
      </c>
      <c r="E17">
        <v>932</v>
      </c>
      <c r="F17">
        <v>344.02</v>
      </c>
      <c r="G17">
        <v>40.31</v>
      </c>
      <c r="H17">
        <v>384.33</v>
      </c>
    </row>
    <row r="18" spans="1:8" x14ac:dyDescent="0.25">
      <c r="A18" t="s">
        <v>496</v>
      </c>
      <c r="B18" t="s">
        <v>47</v>
      </c>
      <c r="C18" t="s">
        <v>48</v>
      </c>
      <c r="D18" t="s">
        <v>49</v>
      </c>
      <c r="E18">
        <v>640</v>
      </c>
      <c r="F18">
        <v>197.08</v>
      </c>
      <c r="G18">
        <v>25.53</v>
      </c>
      <c r="H18">
        <v>222.61</v>
      </c>
    </row>
    <row r="19" spans="1:8" x14ac:dyDescent="0.25">
      <c r="A19" t="s">
        <v>497</v>
      </c>
      <c r="B19" t="s">
        <v>50</v>
      </c>
      <c r="C19" t="s">
        <v>51</v>
      </c>
      <c r="D19" t="s">
        <v>52</v>
      </c>
      <c r="E19">
        <v>839</v>
      </c>
      <c r="F19">
        <v>284.73</v>
      </c>
      <c r="G19">
        <v>34.92</v>
      </c>
      <c r="H19">
        <v>319.64999999999998</v>
      </c>
    </row>
    <row r="20" spans="1:8" x14ac:dyDescent="0.25">
      <c r="A20" t="s">
        <v>498</v>
      </c>
      <c r="B20" t="s">
        <v>53</v>
      </c>
      <c r="C20" t="s">
        <v>54</v>
      </c>
      <c r="D20" t="s">
        <v>55</v>
      </c>
      <c r="E20">
        <v>412</v>
      </c>
      <c r="F20">
        <v>146.11000000000001</v>
      </c>
      <c r="G20">
        <v>17.489999999999998</v>
      </c>
      <c r="H20">
        <v>163.6</v>
      </c>
    </row>
    <row r="21" spans="1:8" x14ac:dyDescent="0.25">
      <c r="A21" t="s">
        <v>499</v>
      </c>
      <c r="B21" t="s">
        <v>56</v>
      </c>
      <c r="C21" t="s">
        <v>57</v>
      </c>
      <c r="D21" t="s">
        <v>58</v>
      </c>
      <c r="E21">
        <v>192</v>
      </c>
      <c r="F21">
        <v>99.73</v>
      </c>
      <c r="G21">
        <v>9.89</v>
      </c>
      <c r="H21">
        <v>109.62</v>
      </c>
    </row>
    <row r="22" spans="1:8" x14ac:dyDescent="0.25">
      <c r="A22" t="s">
        <v>500</v>
      </c>
      <c r="B22" t="s">
        <v>59</v>
      </c>
      <c r="C22" t="s">
        <v>60</v>
      </c>
      <c r="D22" t="s">
        <v>61</v>
      </c>
      <c r="E22">
        <v>694</v>
      </c>
      <c r="F22">
        <v>223.78</v>
      </c>
      <c r="G22">
        <v>28.23</v>
      </c>
      <c r="H22">
        <v>252.01</v>
      </c>
    </row>
    <row r="23" spans="1:8" x14ac:dyDescent="0.25">
      <c r="A23" t="s">
        <v>501</v>
      </c>
      <c r="B23" t="s">
        <v>62</v>
      </c>
      <c r="C23" t="s">
        <v>63</v>
      </c>
      <c r="D23" t="s">
        <v>64</v>
      </c>
      <c r="E23">
        <v>437</v>
      </c>
      <c r="F23">
        <v>141.82</v>
      </c>
      <c r="G23">
        <v>17.829999999999998</v>
      </c>
      <c r="H23">
        <v>159.65</v>
      </c>
    </row>
    <row r="24" spans="1:8" x14ac:dyDescent="0.25">
      <c r="A24" t="s">
        <v>502</v>
      </c>
      <c r="B24" t="s">
        <v>65</v>
      </c>
      <c r="C24" t="s">
        <v>66</v>
      </c>
      <c r="D24" t="s">
        <v>67</v>
      </c>
      <c r="E24">
        <v>855</v>
      </c>
      <c r="F24">
        <v>346.7</v>
      </c>
      <c r="G24">
        <v>38.69</v>
      </c>
      <c r="H24">
        <v>385.39</v>
      </c>
    </row>
    <row r="25" spans="1:8" x14ac:dyDescent="0.25">
      <c r="A25" t="s">
        <v>503</v>
      </c>
      <c r="B25" t="s">
        <v>68</v>
      </c>
      <c r="C25" t="s">
        <v>69</v>
      </c>
      <c r="D25" t="s">
        <v>70</v>
      </c>
      <c r="E25">
        <v>1866</v>
      </c>
      <c r="F25">
        <v>409.21</v>
      </c>
      <c r="G25">
        <v>70.37</v>
      </c>
      <c r="H25">
        <v>479.58</v>
      </c>
    </row>
    <row r="26" spans="1:8" x14ac:dyDescent="0.25">
      <c r="A26" t="s">
        <v>504</v>
      </c>
      <c r="B26" t="s">
        <v>71</v>
      </c>
      <c r="C26" t="s">
        <v>72</v>
      </c>
      <c r="D26" t="s">
        <v>73</v>
      </c>
      <c r="E26">
        <v>304</v>
      </c>
      <c r="F26">
        <v>111.19</v>
      </c>
      <c r="G26">
        <v>13.95</v>
      </c>
      <c r="H26">
        <v>125.14</v>
      </c>
    </row>
    <row r="27" spans="1:8" x14ac:dyDescent="0.25">
      <c r="A27" t="s">
        <v>505</v>
      </c>
      <c r="B27" t="s">
        <v>74</v>
      </c>
      <c r="C27" t="s">
        <v>75</v>
      </c>
      <c r="D27" t="s">
        <v>76</v>
      </c>
      <c r="E27">
        <v>41</v>
      </c>
      <c r="F27">
        <v>36.89</v>
      </c>
      <c r="G27">
        <v>3.06</v>
      </c>
      <c r="H27">
        <v>39.950000000000003</v>
      </c>
    </row>
    <row r="28" spans="1:8" x14ac:dyDescent="0.25">
      <c r="A28" t="s">
        <v>506</v>
      </c>
      <c r="B28" t="s">
        <v>77</v>
      </c>
      <c r="C28" t="s">
        <v>78</v>
      </c>
      <c r="D28" t="s">
        <v>79</v>
      </c>
      <c r="E28">
        <v>55</v>
      </c>
      <c r="F28">
        <v>71.44</v>
      </c>
      <c r="G28">
        <v>5.18</v>
      </c>
      <c r="H28">
        <v>76.62</v>
      </c>
    </row>
    <row r="29" spans="1:8" x14ac:dyDescent="0.25">
      <c r="A29" t="s">
        <v>507</v>
      </c>
      <c r="B29" t="s">
        <v>80</v>
      </c>
      <c r="C29" t="s">
        <v>81</v>
      </c>
      <c r="D29" t="s">
        <v>82</v>
      </c>
      <c r="E29">
        <v>237</v>
      </c>
      <c r="F29">
        <v>100.25</v>
      </c>
      <c r="G29">
        <v>10.95</v>
      </c>
      <c r="H29">
        <v>111.2</v>
      </c>
    </row>
    <row r="30" spans="1:8" x14ac:dyDescent="0.25">
      <c r="A30" t="s">
        <v>508</v>
      </c>
      <c r="B30" t="s">
        <v>83</v>
      </c>
      <c r="C30" t="s">
        <v>84</v>
      </c>
      <c r="D30" t="s">
        <v>85</v>
      </c>
      <c r="E30">
        <v>0</v>
      </c>
      <c r="F30">
        <v>29.7</v>
      </c>
      <c r="G30">
        <v>1.62</v>
      </c>
      <c r="H30">
        <v>31.32</v>
      </c>
    </row>
    <row r="31" spans="1:8" x14ac:dyDescent="0.25">
      <c r="A31" t="s">
        <v>509</v>
      </c>
      <c r="B31" t="s">
        <v>86</v>
      </c>
      <c r="C31" t="s">
        <v>87</v>
      </c>
      <c r="D31" t="s">
        <v>88</v>
      </c>
      <c r="E31">
        <v>2111</v>
      </c>
      <c r="F31">
        <v>456.43</v>
      </c>
      <c r="G31">
        <v>80.040000000000006</v>
      </c>
      <c r="H31">
        <v>536.47</v>
      </c>
    </row>
    <row r="32" spans="1:8" x14ac:dyDescent="0.25">
      <c r="A32" t="s">
        <v>510</v>
      </c>
      <c r="B32" t="s">
        <v>89</v>
      </c>
      <c r="C32" t="s">
        <v>90</v>
      </c>
      <c r="D32" t="s">
        <v>91</v>
      </c>
      <c r="E32">
        <v>0</v>
      </c>
      <c r="F32">
        <v>24.17</v>
      </c>
      <c r="G32">
        <v>1.33</v>
      </c>
      <c r="H32">
        <v>25.5</v>
      </c>
    </row>
    <row r="33" spans="1:8" x14ac:dyDescent="0.25">
      <c r="A33" t="s">
        <v>511</v>
      </c>
      <c r="B33" t="s">
        <v>92</v>
      </c>
      <c r="C33" t="s">
        <v>93</v>
      </c>
      <c r="D33" t="s">
        <v>94</v>
      </c>
      <c r="E33">
        <v>36</v>
      </c>
      <c r="F33">
        <v>36.06</v>
      </c>
      <c r="G33">
        <v>2.9</v>
      </c>
      <c r="H33">
        <v>38.96</v>
      </c>
    </row>
    <row r="34" spans="1:8" x14ac:dyDescent="0.25">
      <c r="A34" t="s">
        <v>512</v>
      </c>
      <c r="B34" s="15" t="s">
        <v>95</v>
      </c>
      <c r="C34" t="s">
        <v>96</v>
      </c>
      <c r="D34" t="s">
        <v>94</v>
      </c>
      <c r="E34">
        <v>16</v>
      </c>
      <c r="F34">
        <v>114.79</v>
      </c>
      <c r="G34">
        <v>6.69</v>
      </c>
      <c r="H34">
        <v>121.48</v>
      </c>
    </row>
    <row r="35" spans="1:8" x14ac:dyDescent="0.25">
      <c r="A35" t="s">
        <v>513</v>
      </c>
      <c r="B35" t="s">
        <v>97</v>
      </c>
      <c r="C35" t="s">
        <v>98</v>
      </c>
      <c r="D35" t="s">
        <v>94</v>
      </c>
      <c r="E35">
        <v>1205</v>
      </c>
      <c r="F35">
        <v>294</v>
      </c>
      <c r="G35">
        <v>47.78</v>
      </c>
      <c r="H35">
        <v>341.78</v>
      </c>
    </row>
    <row r="36" spans="1:8" x14ac:dyDescent="0.25">
      <c r="A36" t="s">
        <v>514</v>
      </c>
      <c r="B36" t="s">
        <v>99</v>
      </c>
      <c r="C36" t="s">
        <v>100</v>
      </c>
      <c r="D36" t="s">
        <v>94</v>
      </c>
      <c r="E36">
        <v>0</v>
      </c>
      <c r="F36">
        <v>24.17</v>
      </c>
      <c r="G36">
        <v>1.33</v>
      </c>
      <c r="H36">
        <v>25.5</v>
      </c>
    </row>
    <row r="37" spans="1:8" x14ac:dyDescent="0.25">
      <c r="A37" t="s">
        <v>515</v>
      </c>
      <c r="B37" t="s">
        <v>150</v>
      </c>
      <c r="C37" t="s">
        <v>151</v>
      </c>
      <c r="D37" t="s">
        <v>94</v>
      </c>
      <c r="E37">
        <v>357</v>
      </c>
      <c r="F37">
        <v>141.80000000000001</v>
      </c>
      <c r="G37">
        <v>16.89</v>
      </c>
      <c r="H37">
        <v>158.69</v>
      </c>
    </row>
    <row r="38" spans="1:8" x14ac:dyDescent="0.25">
      <c r="A38" t="s">
        <v>516</v>
      </c>
      <c r="B38" t="s">
        <v>152</v>
      </c>
      <c r="C38" t="s">
        <v>153</v>
      </c>
      <c r="D38" t="s">
        <v>154</v>
      </c>
      <c r="E38">
        <v>1006</v>
      </c>
      <c r="F38">
        <v>279.19</v>
      </c>
      <c r="G38">
        <v>44.37</v>
      </c>
      <c r="H38">
        <v>323.56</v>
      </c>
    </row>
    <row r="39" spans="1:8" x14ac:dyDescent="0.25">
      <c r="A39" t="s">
        <v>517</v>
      </c>
      <c r="B39" t="s">
        <v>101</v>
      </c>
      <c r="C39" t="s">
        <v>102</v>
      </c>
      <c r="D39" t="s">
        <v>103</v>
      </c>
      <c r="E39">
        <v>32</v>
      </c>
      <c r="F39">
        <v>29.85</v>
      </c>
      <c r="G39">
        <v>2.46</v>
      </c>
      <c r="H39">
        <v>32.31</v>
      </c>
    </row>
    <row r="40" spans="1:8" x14ac:dyDescent="0.25">
      <c r="A40" t="s">
        <v>518</v>
      </c>
      <c r="B40" t="s">
        <v>104</v>
      </c>
      <c r="C40" t="s">
        <v>105</v>
      </c>
      <c r="D40" t="s">
        <v>106</v>
      </c>
      <c r="E40">
        <v>11</v>
      </c>
      <c r="F40">
        <v>40.89</v>
      </c>
      <c r="G40">
        <v>2.54</v>
      </c>
      <c r="H40">
        <v>43.43</v>
      </c>
    </row>
    <row r="41" spans="1:8" x14ac:dyDescent="0.25">
      <c r="A41" t="s">
        <v>519</v>
      </c>
      <c r="B41" t="s">
        <v>107</v>
      </c>
      <c r="C41" t="s">
        <v>108</v>
      </c>
      <c r="D41" t="s">
        <v>109</v>
      </c>
      <c r="E41">
        <v>0</v>
      </c>
      <c r="F41">
        <v>79.040000000000006</v>
      </c>
      <c r="G41">
        <v>4.34</v>
      </c>
      <c r="H41">
        <v>83.38</v>
      </c>
    </row>
    <row r="42" spans="1:8" x14ac:dyDescent="0.25">
      <c r="A42" t="s">
        <v>520</v>
      </c>
      <c r="B42" t="s">
        <v>110</v>
      </c>
      <c r="C42" t="s">
        <v>111</v>
      </c>
      <c r="D42" t="s">
        <v>112</v>
      </c>
      <c r="E42">
        <v>4</v>
      </c>
      <c r="F42">
        <v>19.399999999999999</v>
      </c>
      <c r="G42">
        <v>1.17</v>
      </c>
      <c r="H42">
        <v>20.57</v>
      </c>
    </row>
    <row r="43" spans="1:8" x14ac:dyDescent="0.25">
      <c r="A43" t="s">
        <v>521</v>
      </c>
      <c r="B43" t="s">
        <v>113</v>
      </c>
      <c r="C43" t="s">
        <v>114</v>
      </c>
      <c r="D43" t="s">
        <v>115</v>
      </c>
      <c r="E43">
        <v>0</v>
      </c>
      <c r="F43">
        <v>24.17</v>
      </c>
      <c r="G43">
        <v>1.33</v>
      </c>
      <c r="H43">
        <v>25.5</v>
      </c>
    </row>
    <row r="44" spans="1:8" x14ac:dyDescent="0.25">
      <c r="A44" t="s">
        <v>522</v>
      </c>
      <c r="B44" t="s">
        <v>116</v>
      </c>
      <c r="C44" t="s">
        <v>117</v>
      </c>
      <c r="D44" t="s">
        <v>118</v>
      </c>
      <c r="E44">
        <v>1339</v>
      </c>
      <c r="F44">
        <v>819.56</v>
      </c>
      <c r="G44">
        <v>75.819999999999993</v>
      </c>
      <c r="H44">
        <v>895.38</v>
      </c>
    </row>
    <row r="45" spans="1:8" x14ac:dyDescent="0.25">
      <c r="A45" t="s">
        <v>523</v>
      </c>
      <c r="B45" t="s">
        <v>119</v>
      </c>
      <c r="C45" t="s">
        <v>120</v>
      </c>
      <c r="D45" t="s">
        <v>121</v>
      </c>
      <c r="E45">
        <v>45</v>
      </c>
      <c r="F45">
        <v>87.05</v>
      </c>
      <c r="G45">
        <v>5.95</v>
      </c>
      <c r="H45">
        <v>93</v>
      </c>
    </row>
    <row r="46" spans="1:8" x14ac:dyDescent="0.25">
      <c r="A46" t="s">
        <v>524</v>
      </c>
      <c r="B46" t="s">
        <v>122</v>
      </c>
      <c r="C46" t="s">
        <v>123</v>
      </c>
      <c r="D46" t="s">
        <v>124</v>
      </c>
      <c r="E46">
        <v>254</v>
      </c>
      <c r="F46">
        <v>80.349999999999994</v>
      </c>
      <c r="G46">
        <v>10.97</v>
      </c>
      <c r="H46">
        <v>91.32</v>
      </c>
    </row>
    <row r="47" spans="1:8" x14ac:dyDescent="0.25">
      <c r="A47" t="s">
        <v>525</v>
      </c>
      <c r="B47" t="s">
        <v>125</v>
      </c>
      <c r="C47" t="s">
        <v>126</v>
      </c>
      <c r="D47" t="s">
        <v>127</v>
      </c>
      <c r="E47">
        <v>0</v>
      </c>
      <c r="F47">
        <v>18.68</v>
      </c>
      <c r="G47">
        <v>1.03</v>
      </c>
      <c r="H47">
        <v>19.71</v>
      </c>
    </row>
    <row r="48" spans="1:8" x14ac:dyDescent="0.25">
      <c r="A48" s="2" t="s">
        <v>128</v>
      </c>
      <c r="E48" s="1">
        <f>SUM(E2:E47)</f>
        <v>19364</v>
      </c>
      <c r="F48" s="1">
        <f>SUM(F2:F47)</f>
        <v>6829.8600000000015</v>
      </c>
      <c r="G48" s="1">
        <f>SUM(G2:G47)</f>
        <v>851.10000000000014</v>
      </c>
      <c r="H48" s="1">
        <f>SUM(H2:H47)</f>
        <v>7680.96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e5a8-e330-4840-8b1f-cd8f66e2a3d2">
      <Terms xmlns="http://schemas.microsoft.com/office/infopath/2007/PartnerControls"/>
    </lcf76f155ced4ddcb4097134ff3c332f>
    <TaxCatchAll xmlns="87b664c8-1377-4afe-bb95-b5680aaa52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F10157131D2478517D98E78456EBE" ma:contentTypeVersion="15" ma:contentTypeDescription="Crée un document." ma:contentTypeScope="" ma:versionID="2e277d7313c46b2cd6343def06e1b9f3">
  <xsd:schema xmlns:xsd="http://www.w3.org/2001/XMLSchema" xmlns:xs="http://www.w3.org/2001/XMLSchema" xmlns:p="http://schemas.microsoft.com/office/2006/metadata/properties" xmlns:ns2="87b664c8-1377-4afe-bb95-b5680aaa52f8" xmlns:ns3="7dece5a8-e330-4840-8b1f-cd8f66e2a3d2" targetNamespace="http://schemas.microsoft.com/office/2006/metadata/properties" ma:root="true" ma:fieldsID="4179d7013b092c6456961519236cf666" ns2:_="" ns3:_="">
    <xsd:import namespace="87b664c8-1377-4afe-bb95-b5680aaa52f8"/>
    <xsd:import namespace="7dece5a8-e330-4840-8b1f-cd8f66e2a3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664c8-1377-4afe-bb95-b5680aaa52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2dcb1fff-eb73-4b7d-a5b1-7fd38712a493}" ma:internalName="TaxCatchAll" ma:showField="CatchAllData" ma:web="87b664c8-1377-4afe-bb95-b5680aaa5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e5a8-e330-4840-8b1f-cd8f66e2a3d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912ca4b2-adc0-4519-a007-1de1868787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CC151-DC5C-4FF8-85F1-6D242A13D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51C411-264D-428D-9DCC-467EB584C20F}">
  <ds:schemaRefs>
    <ds:schemaRef ds:uri="http://schemas.microsoft.com/office/2006/metadata/properties"/>
    <ds:schemaRef ds:uri="http://schemas.microsoft.com/office/infopath/2007/PartnerControls"/>
    <ds:schemaRef ds:uri="7dece5a8-e330-4840-8b1f-cd8f66e2a3d2"/>
    <ds:schemaRef ds:uri="87b664c8-1377-4afe-bb95-b5680aaa52f8"/>
  </ds:schemaRefs>
</ds:datastoreItem>
</file>

<file path=customXml/itemProps3.xml><?xml version="1.0" encoding="utf-8"?>
<ds:datastoreItem xmlns:ds="http://schemas.openxmlformats.org/officeDocument/2006/customXml" ds:itemID="{2AD3B2FE-1797-4958-8980-04EB270E5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664c8-1377-4afe-bb95-b5680aaa52f8"/>
    <ds:schemaRef ds:uri="7dece5a8-e330-4840-8b1f-cd8f66e2a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GLOBAL</vt:lpstr>
      <vt:lpstr>Janvier 2024</vt:lpstr>
      <vt:lpstr>Février 2024</vt:lpstr>
      <vt:lpstr>Mars 2024</vt:lpstr>
      <vt:lpstr>Avril 2024</vt:lpstr>
      <vt:lpstr>Mai 2024</vt:lpstr>
      <vt:lpstr>Juin 2024</vt:lpstr>
      <vt:lpstr>Juillet 2024</vt:lpstr>
      <vt:lpstr>Aout 2024</vt:lpstr>
      <vt:lpstr>Septembre 2024</vt:lpstr>
      <vt:lpstr>Octobre 2024</vt:lpstr>
      <vt:lpstr>Novembre 2024</vt:lpstr>
      <vt:lpstr>Décembre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MACIA</dc:creator>
  <cp:lastModifiedBy>Baho DGS</cp:lastModifiedBy>
  <cp:lastPrinted>2025-09-05T08:22:16Z</cp:lastPrinted>
  <dcterms:created xsi:type="dcterms:W3CDTF">2025-09-03T08:43:17Z</dcterms:created>
  <dcterms:modified xsi:type="dcterms:W3CDTF">2025-09-09T15:25:37Z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0x010100084F10157131D2478517D98E78456EBE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